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9135" windowHeight="4725" activeTab="0"/>
  </bookViews>
  <sheets>
    <sheet name="RECIPRTERCTRIM" sheetId="1" r:id="rId1"/>
  </sheets>
  <definedNames>
    <definedName name="_xlnm.Print_Area" localSheetId="0">'RECIPRTERCTRIM'!$A$1:$G$47</definedName>
    <definedName name="_xlnm.Print_Titles" localSheetId="0">'RECIPRTERCTRIM'!$1:$8</definedName>
  </definedNames>
  <calcPr fullCalcOnLoad="1"/>
</workbook>
</file>

<file path=xl/sharedStrings.xml><?xml version="1.0" encoding="utf-8"?>
<sst xmlns="http://schemas.openxmlformats.org/spreadsheetml/2006/main" count="130" uniqueCount="72">
  <si>
    <t>69600000</t>
  </si>
  <si>
    <t>42200000</t>
  </si>
  <si>
    <t>46600000</t>
  </si>
  <si>
    <t>210111001</t>
  </si>
  <si>
    <t>26800000</t>
  </si>
  <si>
    <t>23900000</t>
  </si>
  <si>
    <t>13400000</t>
  </si>
  <si>
    <t>45200000</t>
  </si>
  <si>
    <t>41200000</t>
  </si>
  <si>
    <t>DEPARTAMENTO</t>
  </si>
  <si>
    <t>CUNDINAMARCA</t>
  </si>
  <si>
    <t>BOGOTÁ, D.C.</t>
  </si>
  <si>
    <t>MUNICIPIO</t>
  </si>
  <si>
    <t>ENTIDAD</t>
  </si>
  <si>
    <t>FONDO PARA EL FINANCIAMIENTO DEL SECTOR AGROPECUARIO - FINAGRO</t>
  </si>
  <si>
    <t>CÓDIGO</t>
  </si>
  <si>
    <t>FECHA DE CORTE</t>
  </si>
  <si>
    <t>CUENTA CORRIENTE BANCARIA</t>
  </si>
  <si>
    <t>TÍTULOS DE TESORERÍA TES</t>
  </si>
  <si>
    <t>PRÉSTAMOS COMERCIALES</t>
  </si>
  <si>
    <t>INTERESES PRÉSTAMOS CONCEDIDOS</t>
  </si>
  <si>
    <t>COMISIONES</t>
  </si>
  <si>
    <t>OTROS ACREEDORES</t>
  </si>
  <si>
    <t>CONTRIBUCIONES</t>
  </si>
  <si>
    <t>INTERESES DE DEUDORES</t>
  </si>
  <si>
    <t>APORTES AL ICBF</t>
  </si>
  <si>
    <t>APORTES AL SENA</t>
  </si>
  <si>
    <t>IMPUESTO DE INDUSTRIA Y COMERCIO</t>
  </si>
  <si>
    <t>BANCO DE LA REPÚBLICA</t>
  </si>
  <si>
    <t>CÓDIGO CONTABLE</t>
  </si>
  <si>
    <t>NOMBRE DE LA SUBCUENTA</t>
  </si>
  <si>
    <t xml:space="preserve"> CÓDIGO ENTIDAD</t>
  </si>
  <si>
    <t>RECÍPROCA</t>
  </si>
  <si>
    <t>NOMBRE ENTIDAD RECÍPROCA</t>
  </si>
  <si>
    <t>VALOR CORRIENTE</t>
  </si>
  <si>
    <t>VALOR NO CORRIENTE</t>
  </si>
  <si>
    <t>SUBCUENTA</t>
  </si>
  <si>
    <t>CERTIFICADOS DE DEPÓSITO A TÉRMINO</t>
  </si>
  <si>
    <t>FINDETER</t>
  </si>
  <si>
    <t>44200000</t>
  </si>
  <si>
    <t>BANCO AGRARIO DE COLOMBIA</t>
  </si>
  <si>
    <t>FONDO AGROPECUARIO DE GARANTÍAS - FAG</t>
  </si>
  <si>
    <t>LEASING BANCOLDEX S.A.</t>
  </si>
  <si>
    <t>SERVICIO NACIONAL DE APRENDIZAJE - SENA</t>
  </si>
  <si>
    <t>INSTITUTO COLOMBIANO DE BIENESTAR FAMILIAR</t>
  </si>
  <si>
    <t>SUPERINTENDENCIA FINANCIERA DE COLOMBIA</t>
  </si>
  <si>
    <t>RENDIMIENTO POR REAJUSTE MONETARIO</t>
  </si>
  <si>
    <t>923272395</t>
  </si>
  <si>
    <t>DEUDA PÚBLICA NACIÓN</t>
  </si>
  <si>
    <t>IMPUESTO PREDIAL UNIFICADO</t>
  </si>
  <si>
    <t>MUNICIPIO DE GRANADA META</t>
  </si>
  <si>
    <t>211350313</t>
  </si>
  <si>
    <t>PROCESAMIENTO DE INFORMACIÓN</t>
  </si>
  <si>
    <t>13200000</t>
  </si>
  <si>
    <t>REGISTRADURIA NACIONAL DEL ESTADO CIVIL</t>
  </si>
  <si>
    <t>SERVICIOS PUBLICOS</t>
  </si>
  <si>
    <t>OPERACIONES DE FINANC INTERNA DE CORTO PLAZO</t>
  </si>
  <si>
    <t>BANCO DE COMERCIO EXTERIOR BANCOLDEX</t>
  </si>
  <si>
    <t>IMPUESTO SOBRE VEHÍCULOS AUTOMOTORES</t>
  </si>
  <si>
    <t>MUNICIPIO DE PEREIRA RISARALDA</t>
  </si>
  <si>
    <t>MUNICIPIO DE SANTIAGO DE CALI</t>
  </si>
  <si>
    <t>210166001</t>
  </si>
  <si>
    <t>210176001</t>
  </si>
  <si>
    <t>CUOTA DE FISCALIZACION Y AUDITAJE</t>
  </si>
  <si>
    <t>10200000</t>
  </si>
  <si>
    <t>CONTRALORÍA GENERAL DE LA REPÚBLICA</t>
  </si>
  <si>
    <t>45900000</t>
  </si>
  <si>
    <t>INTERESES DE FONDOS VENDIDOS ORDINARIOS</t>
  </si>
  <si>
    <t>SERVICIO NACIONAL DE APRENDIZAJE SENA</t>
  </si>
  <si>
    <t>OTROS DEUDORES</t>
  </si>
  <si>
    <t>BIENES Y SERVICIOS</t>
  </si>
  <si>
    <t>ALMAGRARIO</t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</si>
</sst>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C$&quot;#,##0_);\(&quot;C$&quot;#,##0\)"/>
    <numFmt numFmtId="189" formatCode="&quot;C$&quot;#,##0_);[Red]\(&quot;C$&quot;#,##0\)"/>
    <numFmt numFmtId="190" formatCode="&quot;C$&quot;#,##0.00_);\(&quot;C$&quot;#,##0.00\)"/>
    <numFmt numFmtId="191" formatCode="&quot;C$&quot;#,##0.00_);[Red]\(&quot;C$&quot;#,##0.00\)"/>
    <numFmt numFmtId="192" formatCode="_(&quot;C$&quot;* #,##0_);_(&quot;C$&quot;* \(#,##0\);_(&quot;C$&quot;* &quot;-&quot;_);_(@_)"/>
    <numFmt numFmtId="193" formatCode="_(&quot;C$&quot;* #,##0.00_);_(&quot;C$&quot;* \(#,##0.00\);_(&quot;C$&quot;* &quot;-&quot;??_);_(@_)"/>
    <numFmt numFmtId="194" formatCode="_-* #,##0\ _P_t_a_-;\-* #,##0\ _P_t_a_-;_-* &quot;-&quot;\ _P_t_a_-;_-@_-"/>
    <numFmt numFmtId="195" formatCode="_-* #,##0.00\ _P_t_a_-;\-* #,##0.00\ _P_t_a_-;_-* &quot;-&quot;??\ _P_t_a_-;_-@_-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d/mm/yy"/>
    <numFmt numFmtId="205" formatCode="dd/mm/yy"/>
    <numFmt numFmtId="206" formatCode="#,##0.000000"/>
    <numFmt numFmtId="207" formatCode="0;[Red]0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3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9" fillId="21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30" fillId="33" borderId="0" applyNumberFormat="0" applyBorder="0" applyAlignment="0" applyProtection="0"/>
    <xf numFmtId="0" fontId="11" fillId="34" borderId="1" applyNumberFormat="0" applyAlignment="0" applyProtection="0"/>
    <xf numFmtId="0" fontId="31" fillId="35" borderId="2" applyNumberFormat="0" applyAlignment="0" applyProtection="0"/>
    <xf numFmtId="0" fontId="32" fillId="36" borderId="3" applyNumberFormat="0" applyAlignment="0" applyProtection="0"/>
    <xf numFmtId="0" fontId="33" fillId="0" borderId="4" applyNumberFormat="0" applyFill="0" applyAlignment="0" applyProtection="0"/>
    <xf numFmtId="0" fontId="12" fillId="37" borderId="5" applyNumberFormat="0" applyAlignment="0" applyProtection="0"/>
    <xf numFmtId="0" fontId="34" fillId="0" borderId="0" applyNumberFormat="0" applyFill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35" fillId="44" borderId="2" applyNumberFormat="0" applyAlignment="0" applyProtection="0"/>
    <xf numFmtId="0" fontId="13" fillId="0" borderId="0" applyNumberFormat="0" applyFill="0" applyBorder="0" applyAlignment="0" applyProtection="0"/>
    <xf numFmtId="0" fontId="14" fillId="45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46" borderId="0" applyNumberFormat="0" applyBorder="0" applyAlignment="0" applyProtection="0"/>
    <xf numFmtId="0" fontId="18" fillId="13" borderId="1" applyNumberFormat="0" applyAlignment="0" applyProtection="0"/>
    <xf numFmtId="0" fontId="19" fillId="0" borderId="9" applyNumberFormat="0" applyFill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0" fillId="13" borderId="0" applyNumberFormat="0" applyBorder="0" applyAlignment="0" applyProtection="0"/>
    <xf numFmtId="0" fontId="8" fillId="0" borderId="0">
      <alignment/>
      <protection/>
    </xf>
    <xf numFmtId="0" fontId="0" fillId="47" borderId="10" applyNumberFormat="0" applyFont="0" applyAlignment="0" applyProtection="0"/>
    <xf numFmtId="0" fontId="0" fillId="4" borderId="11" applyNumberFormat="0" applyFont="0" applyAlignment="0" applyProtection="0"/>
    <xf numFmtId="0" fontId="21" fillId="34" borderId="12" applyNumberFormat="0" applyAlignment="0" applyProtection="0"/>
    <xf numFmtId="9" fontId="0" fillId="0" borderId="0" applyFont="0" applyFill="0" applyBorder="0" applyAlignment="0" applyProtection="0"/>
    <xf numFmtId="0" fontId="37" fillId="35" borderId="1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34" fillId="0" borderId="16" applyNumberFormat="0" applyFill="0" applyAlignment="0" applyProtection="0"/>
    <xf numFmtId="0" fontId="23" fillId="0" borderId="17" applyNumberFormat="0" applyFill="0" applyAlignment="0" applyProtection="0"/>
    <xf numFmtId="0" fontId="2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6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 vertical="justify"/>
    </xf>
    <xf numFmtId="49" fontId="6" fillId="0" borderId="0" xfId="0" applyNumberFormat="1" applyFont="1" applyAlignment="1">
      <alignment horizontal="right"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left" vertical="justify"/>
    </xf>
    <xf numFmtId="49" fontId="26" fillId="0" borderId="0" xfId="0" applyNumberFormat="1" applyFont="1" applyFill="1" applyAlignment="1">
      <alignment horizontal="left"/>
    </xf>
    <xf numFmtId="3" fontId="25" fillId="0" borderId="0" xfId="0" applyNumberFormat="1" applyFont="1" applyFill="1" applyAlignment="1">
      <alignment horizontal="right"/>
    </xf>
    <xf numFmtId="3" fontId="25" fillId="0" borderId="0" xfId="0" applyNumberFormat="1" applyFont="1" applyFill="1" applyAlignment="1">
      <alignment horizontal="left"/>
    </xf>
    <xf numFmtId="3" fontId="27" fillId="0" borderId="0" xfId="0" applyNumberFormat="1" applyFont="1" applyFill="1" applyAlignment="1">
      <alignment horizontal="right"/>
    </xf>
    <xf numFmtId="3" fontId="25" fillId="0" borderId="0" xfId="0" applyNumberFormat="1" applyFont="1" applyFill="1" applyAlignment="1">
      <alignment horizont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Followed Hyperlink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2" xfId="88"/>
    <cellStyle name="Notas" xfId="89"/>
    <cellStyle name="Note" xfId="90"/>
    <cellStyle name="Output" xfId="91"/>
    <cellStyle name="Percent" xfId="92"/>
    <cellStyle name="Salida" xfId="93"/>
    <cellStyle name="Texto de advertencia" xfId="94"/>
    <cellStyle name="Texto explicativo" xfId="95"/>
    <cellStyle name="Title" xfId="96"/>
    <cellStyle name="Título" xfId="97"/>
    <cellStyle name="Título 1" xfId="98"/>
    <cellStyle name="Título 2" xfId="99"/>
    <cellStyle name="Título 3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F28">
      <selection activeCell="H28" sqref="H1:AQ16384"/>
    </sheetView>
  </sheetViews>
  <sheetFormatPr defaultColWidth="11.421875" defaultRowHeight="12.75"/>
  <cols>
    <col min="1" max="1" width="18.140625" style="5" customWidth="1"/>
    <col min="2" max="2" width="45.8515625" style="5" customWidth="1"/>
    <col min="3" max="3" width="16.8515625" style="3" customWidth="1"/>
    <col min="4" max="4" width="2.28125" style="3" customWidth="1"/>
    <col min="5" max="5" width="42.8515625" style="16" customWidth="1"/>
    <col min="6" max="6" width="24.00390625" style="17" customWidth="1"/>
    <col min="7" max="7" width="25.421875" style="17" customWidth="1"/>
    <col min="8" max="16384" width="11.421875" style="5" customWidth="1"/>
  </cols>
  <sheetData>
    <row r="1" spans="1:2" ht="15">
      <c r="A1" s="6" t="s">
        <v>9</v>
      </c>
      <c r="B1" s="5" t="s">
        <v>10</v>
      </c>
    </row>
    <row r="2" spans="1:2" ht="15">
      <c r="A2" s="6" t="s">
        <v>12</v>
      </c>
      <c r="B2" s="5" t="s">
        <v>11</v>
      </c>
    </row>
    <row r="3" spans="1:2" ht="15">
      <c r="A3" s="6" t="s">
        <v>13</v>
      </c>
      <c r="B3" s="5" t="s">
        <v>14</v>
      </c>
    </row>
    <row r="4" spans="1:2" ht="15">
      <c r="A4" s="6" t="s">
        <v>15</v>
      </c>
      <c r="B4" s="5">
        <v>44500000</v>
      </c>
    </row>
    <row r="5" spans="1:2" ht="15">
      <c r="A5" s="6" t="s">
        <v>16</v>
      </c>
      <c r="B5" s="7">
        <v>41639</v>
      </c>
    </row>
    <row r="6" spans="1:2" ht="15">
      <c r="A6" s="6"/>
      <c r="B6" s="7"/>
    </row>
    <row r="7" spans="1:7" s="2" customFormat="1" ht="14.25">
      <c r="A7" s="2" t="s">
        <v>29</v>
      </c>
      <c r="B7" s="8" t="s">
        <v>30</v>
      </c>
      <c r="C7" s="4" t="s">
        <v>31</v>
      </c>
      <c r="D7" s="4"/>
      <c r="E7" s="16" t="s">
        <v>33</v>
      </c>
      <c r="F7" s="20" t="s">
        <v>34</v>
      </c>
      <c r="G7" s="20" t="s">
        <v>35</v>
      </c>
    </row>
    <row r="8" spans="1:7" s="2" customFormat="1" ht="14.25">
      <c r="A8" s="2" t="s">
        <v>36</v>
      </c>
      <c r="C8" s="9" t="s">
        <v>32</v>
      </c>
      <c r="D8" s="9"/>
      <c r="E8" s="16"/>
      <c r="F8" s="18"/>
      <c r="G8" s="18"/>
    </row>
    <row r="10" spans="1:7" s="10" customFormat="1" ht="15" customHeight="1">
      <c r="A10" s="1">
        <v>111005</v>
      </c>
      <c r="B10" s="13" t="s">
        <v>17</v>
      </c>
      <c r="C10" s="3" t="s">
        <v>1</v>
      </c>
      <c r="D10" s="3"/>
      <c r="E10" s="16" t="s">
        <v>28</v>
      </c>
      <c r="F10" s="17">
        <v>84491</v>
      </c>
      <c r="G10" s="17">
        <v>0</v>
      </c>
    </row>
    <row r="11" spans="1:7" s="10" customFormat="1" ht="15" customHeight="1">
      <c r="A11" s="1">
        <v>120101</v>
      </c>
      <c r="B11" s="13" t="s">
        <v>18</v>
      </c>
      <c r="C11" s="3" t="s">
        <v>47</v>
      </c>
      <c r="D11" s="3"/>
      <c r="E11" s="16" t="s">
        <v>48</v>
      </c>
      <c r="F11" s="17">
        <f>94811963+66971358</f>
        <v>161783321</v>
      </c>
      <c r="G11" s="17">
        <v>0</v>
      </c>
    </row>
    <row r="12" spans="1:7" s="10" customFormat="1" ht="15" customHeight="1">
      <c r="A12" s="1">
        <v>120106</v>
      </c>
      <c r="B12" s="13" t="s">
        <v>37</v>
      </c>
      <c r="C12" s="12" t="s">
        <v>8</v>
      </c>
      <c r="D12" s="3"/>
      <c r="E12" s="16" t="s">
        <v>57</v>
      </c>
      <c r="F12" s="17">
        <v>26639818</v>
      </c>
      <c r="G12" s="17">
        <v>0</v>
      </c>
    </row>
    <row r="13" spans="1:7" s="10" customFormat="1" ht="15" customHeight="1">
      <c r="A13" s="1">
        <v>120106</v>
      </c>
      <c r="B13" s="13" t="s">
        <v>37</v>
      </c>
      <c r="C13" s="3" t="s">
        <v>39</v>
      </c>
      <c r="D13" s="3"/>
      <c r="E13" s="16" t="s">
        <v>38</v>
      </c>
      <c r="F13" s="17">
        <v>74103845</v>
      </c>
      <c r="G13" s="17">
        <v>0</v>
      </c>
    </row>
    <row r="14" spans="1:7" s="10" customFormat="1" ht="15" customHeight="1">
      <c r="A14" s="1">
        <v>120106</v>
      </c>
      <c r="B14" s="13" t="s">
        <v>37</v>
      </c>
      <c r="C14" s="3" t="s">
        <v>7</v>
      </c>
      <c r="D14" s="3"/>
      <c r="E14" s="16" t="s">
        <v>42</v>
      </c>
      <c r="F14" s="17">
        <v>4080600</v>
      </c>
      <c r="G14" s="17">
        <v>0</v>
      </c>
    </row>
    <row r="15" spans="1:7" ht="15">
      <c r="A15" s="1">
        <v>141522</v>
      </c>
      <c r="B15" s="13" t="s">
        <v>19</v>
      </c>
      <c r="C15" s="3" t="s">
        <v>0</v>
      </c>
      <c r="E15" s="16" t="s">
        <v>40</v>
      </c>
      <c r="F15" s="17">
        <v>1320205972</v>
      </c>
      <c r="G15" s="17">
        <v>3741924615</v>
      </c>
    </row>
    <row r="16" spans="1:7" ht="15">
      <c r="A16" s="1">
        <v>141522</v>
      </c>
      <c r="B16" s="13" t="s">
        <v>19</v>
      </c>
      <c r="C16" s="3" t="s">
        <v>7</v>
      </c>
      <c r="E16" s="16" t="s">
        <v>42</v>
      </c>
      <c r="F16" s="17">
        <v>1615361</v>
      </c>
      <c r="G16" s="17">
        <v>0</v>
      </c>
    </row>
    <row r="17" spans="1:7" ht="15">
      <c r="A17" s="1">
        <v>147072</v>
      </c>
      <c r="B17" s="13" t="s">
        <v>21</v>
      </c>
      <c r="C17" s="3" t="s">
        <v>2</v>
      </c>
      <c r="E17" s="16" t="s">
        <v>41</v>
      </c>
      <c r="F17" s="17">
        <v>1249307</v>
      </c>
      <c r="G17" s="17">
        <v>0</v>
      </c>
    </row>
    <row r="18" spans="1:7" ht="15">
      <c r="A18" s="1">
        <v>147080</v>
      </c>
      <c r="B18" s="13" t="s">
        <v>20</v>
      </c>
      <c r="C18" s="3" t="s">
        <v>0</v>
      </c>
      <c r="E18" s="16" t="s">
        <v>40</v>
      </c>
      <c r="F18" s="17">
        <v>38339949</v>
      </c>
      <c r="G18" s="17">
        <v>0</v>
      </c>
    </row>
    <row r="19" spans="1:7" ht="15">
      <c r="A19" s="1">
        <v>147080</v>
      </c>
      <c r="B19" s="13" t="s">
        <v>20</v>
      </c>
      <c r="C19" s="3" t="s">
        <v>7</v>
      </c>
      <c r="E19" s="16" t="s">
        <v>42</v>
      </c>
      <c r="F19" s="17">
        <v>2108</v>
      </c>
      <c r="G19" s="17">
        <v>0</v>
      </c>
    </row>
    <row r="20" spans="1:7" ht="15">
      <c r="A20" s="1">
        <v>147090</v>
      </c>
      <c r="B20" s="13" t="s">
        <v>69</v>
      </c>
      <c r="C20" s="3" t="s">
        <v>4</v>
      </c>
      <c r="E20" s="16" t="s">
        <v>68</v>
      </c>
      <c r="F20" s="17">
        <v>23891</v>
      </c>
      <c r="G20" s="17">
        <v>0</v>
      </c>
    </row>
    <row r="21" spans="1:7" ht="15">
      <c r="A21" s="1">
        <v>240101</v>
      </c>
      <c r="B21" s="13" t="s">
        <v>70</v>
      </c>
      <c r="C21" s="3" t="s">
        <v>66</v>
      </c>
      <c r="E21" s="16" t="s">
        <v>71</v>
      </c>
      <c r="F21" s="17">
        <v>267</v>
      </c>
      <c r="G21" s="17">
        <v>0</v>
      </c>
    </row>
    <row r="22" spans="1:7" ht="14.25" customHeight="1">
      <c r="A22" s="1">
        <v>242551</v>
      </c>
      <c r="B22" s="13" t="s">
        <v>21</v>
      </c>
      <c r="C22" s="3" t="s">
        <v>1</v>
      </c>
      <c r="E22" s="16" t="s">
        <v>28</v>
      </c>
      <c r="F22" s="17">
        <v>253088</v>
      </c>
      <c r="G22" s="17">
        <v>0</v>
      </c>
    </row>
    <row r="23" spans="1:7" ht="15">
      <c r="A23" s="11">
        <v>242590</v>
      </c>
      <c r="B23" s="15" t="s">
        <v>22</v>
      </c>
      <c r="C23" s="3" t="s">
        <v>0</v>
      </c>
      <c r="E23" s="16" t="s">
        <v>40</v>
      </c>
      <c r="F23" s="17">
        <v>4963</v>
      </c>
      <c r="G23" s="17">
        <v>0</v>
      </c>
    </row>
    <row r="24" spans="1:7" ht="15">
      <c r="A24" s="11">
        <v>242590</v>
      </c>
      <c r="B24" s="15" t="s">
        <v>22</v>
      </c>
      <c r="C24" s="3" t="s">
        <v>2</v>
      </c>
      <c r="E24" s="16" t="s">
        <v>41</v>
      </c>
      <c r="F24" s="17">
        <v>405</v>
      </c>
      <c r="G24" s="17">
        <v>0</v>
      </c>
    </row>
    <row r="25" spans="1:7" ht="15">
      <c r="A25" s="11">
        <v>244004</v>
      </c>
      <c r="B25" s="15" t="s">
        <v>27</v>
      </c>
      <c r="C25" s="3" t="s">
        <v>3</v>
      </c>
      <c r="E25" s="16" t="s">
        <v>11</v>
      </c>
      <c r="F25" s="17">
        <v>550702</v>
      </c>
      <c r="G25" s="17">
        <v>0</v>
      </c>
    </row>
    <row r="26" spans="1:7" ht="15">
      <c r="A26" s="11">
        <v>244023</v>
      </c>
      <c r="B26" s="15" t="s">
        <v>23</v>
      </c>
      <c r="C26" s="3" t="s">
        <v>2</v>
      </c>
      <c r="E26" s="16" t="s">
        <v>41</v>
      </c>
      <c r="F26" s="17">
        <v>42204693</v>
      </c>
      <c r="G26" s="17">
        <v>0</v>
      </c>
    </row>
    <row r="27" spans="1:7" ht="15">
      <c r="A27" s="11">
        <v>244023</v>
      </c>
      <c r="B27" s="15" t="s">
        <v>23</v>
      </c>
      <c r="C27" s="3" t="s">
        <v>64</v>
      </c>
      <c r="D27" s="4"/>
      <c r="E27" s="4" t="s">
        <v>65</v>
      </c>
      <c r="F27" s="17">
        <v>48765</v>
      </c>
      <c r="G27" s="17">
        <v>0</v>
      </c>
    </row>
    <row r="28" spans="1:7" ht="14.25" customHeight="1">
      <c r="A28" s="1">
        <v>480504</v>
      </c>
      <c r="B28" s="13" t="s">
        <v>24</v>
      </c>
      <c r="C28" s="3" t="s">
        <v>0</v>
      </c>
      <c r="E28" s="16" t="s">
        <v>40</v>
      </c>
      <c r="F28" s="17">
        <v>0</v>
      </c>
      <c r="G28" s="17">
        <v>142182076</v>
      </c>
    </row>
    <row r="29" spans="1:7" ht="14.25" customHeight="1">
      <c r="A29" s="1">
        <v>480504</v>
      </c>
      <c r="B29" s="13" t="s">
        <v>24</v>
      </c>
      <c r="C29" s="3" t="s">
        <v>7</v>
      </c>
      <c r="E29" s="16" t="s">
        <v>42</v>
      </c>
      <c r="F29" s="17">
        <v>0</v>
      </c>
      <c r="G29" s="17">
        <v>77188</v>
      </c>
    </row>
    <row r="30" spans="1:7" ht="14.25" customHeight="1">
      <c r="A30" s="1">
        <v>480507</v>
      </c>
      <c r="B30" s="13" t="s">
        <v>46</v>
      </c>
      <c r="C30" s="3" t="s">
        <v>0</v>
      </c>
      <c r="D30" s="12"/>
      <c r="E30" s="16" t="s">
        <v>40</v>
      </c>
      <c r="F30" s="19">
        <v>0</v>
      </c>
      <c r="G30" s="17">
        <v>367</v>
      </c>
    </row>
    <row r="31" spans="1:7" ht="15">
      <c r="A31" s="1">
        <v>480537</v>
      </c>
      <c r="B31" s="13" t="s">
        <v>21</v>
      </c>
      <c r="C31" s="3" t="s">
        <v>2</v>
      </c>
      <c r="E31" s="16" t="s">
        <v>41</v>
      </c>
      <c r="F31" s="19">
        <v>0</v>
      </c>
      <c r="G31" s="17">
        <v>6413903</v>
      </c>
    </row>
    <row r="32" spans="1:7" ht="15">
      <c r="A32" s="1">
        <v>480538</v>
      </c>
      <c r="B32" s="13" t="s">
        <v>67</v>
      </c>
      <c r="C32" s="12" t="s">
        <v>8</v>
      </c>
      <c r="D32" s="12"/>
      <c r="E32" s="16" t="s">
        <v>57</v>
      </c>
      <c r="F32" s="19">
        <v>0</v>
      </c>
      <c r="G32" s="17">
        <v>13158</v>
      </c>
    </row>
    <row r="33" spans="1:7" ht="15">
      <c r="A33" s="1">
        <v>510401</v>
      </c>
      <c r="B33" s="13" t="s">
        <v>25</v>
      </c>
      <c r="C33" s="3" t="s">
        <v>5</v>
      </c>
      <c r="E33" s="16" t="s">
        <v>44</v>
      </c>
      <c r="F33" s="19">
        <v>0</v>
      </c>
      <c r="G33" s="17">
        <v>224830</v>
      </c>
    </row>
    <row r="34" spans="1:7" ht="15">
      <c r="A34" s="1">
        <v>510402</v>
      </c>
      <c r="B34" s="13" t="s">
        <v>26</v>
      </c>
      <c r="C34" s="3" t="s">
        <v>4</v>
      </c>
      <c r="E34" s="16" t="s">
        <v>43</v>
      </c>
      <c r="F34" s="19">
        <v>0</v>
      </c>
      <c r="G34" s="17">
        <v>149903</v>
      </c>
    </row>
    <row r="35" spans="1:7" ht="15">
      <c r="A35" s="1">
        <v>511117</v>
      </c>
      <c r="B35" s="13" t="s">
        <v>55</v>
      </c>
      <c r="C35" s="3" t="s">
        <v>53</v>
      </c>
      <c r="E35" s="16" t="s">
        <v>54</v>
      </c>
      <c r="F35" s="19">
        <v>0</v>
      </c>
      <c r="G35" s="17">
        <f>2300+9182</f>
        <v>11482</v>
      </c>
    </row>
    <row r="36" spans="1:7" ht="15">
      <c r="A36" s="1">
        <v>511150</v>
      </c>
      <c r="B36" s="13" t="s">
        <v>52</v>
      </c>
      <c r="C36" s="3" t="s">
        <v>1</v>
      </c>
      <c r="E36" s="16" t="s">
        <v>28</v>
      </c>
      <c r="F36" s="19">
        <v>0</v>
      </c>
      <c r="G36" s="17">
        <f>23708+3794</f>
        <v>27502</v>
      </c>
    </row>
    <row r="37" spans="1:7" ht="15">
      <c r="A37" s="1">
        <v>512001</v>
      </c>
      <c r="B37" s="13" t="s">
        <v>49</v>
      </c>
      <c r="C37" s="3" t="s">
        <v>3</v>
      </c>
      <c r="E37" s="16" t="s">
        <v>11</v>
      </c>
      <c r="F37" s="19">
        <v>0</v>
      </c>
      <c r="G37" s="17">
        <v>37645</v>
      </c>
    </row>
    <row r="38" spans="1:7" ht="15">
      <c r="A38" s="1">
        <v>512001</v>
      </c>
      <c r="B38" s="13" t="s">
        <v>49</v>
      </c>
      <c r="C38" s="3" t="s">
        <v>61</v>
      </c>
      <c r="E38" s="16" t="s">
        <v>59</v>
      </c>
      <c r="F38" s="19">
        <v>0</v>
      </c>
      <c r="G38" s="17">
        <v>1142</v>
      </c>
    </row>
    <row r="39" spans="1:7" ht="15">
      <c r="A39" s="1">
        <v>512001</v>
      </c>
      <c r="B39" s="13" t="s">
        <v>49</v>
      </c>
      <c r="C39" s="3" t="s">
        <v>62</v>
      </c>
      <c r="E39" s="16" t="s">
        <v>60</v>
      </c>
      <c r="F39" s="19">
        <v>0</v>
      </c>
      <c r="G39" s="17">
        <v>1100</v>
      </c>
    </row>
    <row r="40" spans="1:7" ht="15">
      <c r="A40" s="1">
        <v>512001</v>
      </c>
      <c r="B40" s="13" t="s">
        <v>49</v>
      </c>
      <c r="C40" s="3" t="s">
        <v>51</v>
      </c>
      <c r="E40" s="16" t="s">
        <v>50</v>
      </c>
      <c r="F40" s="19">
        <v>0</v>
      </c>
      <c r="G40" s="17">
        <v>346</v>
      </c>
    </row>
    <row r="41" spans="1:7" ht="15">
      <c r="A41" s="1">
        <v>512002</v>
      </c>
      <c r="B41" s="13" t="s">
        <v>63</v>
      </c>
      <c r="C41" s="3" t="s">
        <v>64</v>
      </c>
      <c r="D41" s="4"/>
      <c r="E41" s="4" t="s">
        <v>65</v>
      </c>
      <c r="F41" s="19">
        <v>0</v>
      </c>
      <c r="G41" s="17">
        <v>48765</v>
      </c>
    </row>
    <row r="42" spans="1:7" ht="15">
      <c r="A42" s="1">
        <v>512009</v>
      </c>
      <c r="B42" s="13" t="s">
        <v>27</v>
      </c>
      <c r="C42" s="3" t="s">
        <v>3</v>
      </c>
      <c r="E42" s="16" t="s">
        <v>11</v>
      </c>
      <c r="F42" s="19">
        <v>0</v>
      </c>
      <c r="G42" s="17">
        <v>3055299</v>
      </c>
    </row>
    <row r="43" spans="1:7" ht="14.25" customHeight="1">
      <c r="A43" s="1">
        <v>512011</v>
      </c>
      <c r="B43" s="13" t="s">
        <v>58</v>
      </c>
      <c r="C43" s="3" t="s">
        <v>3</v>
      </c>
      <c r="E43" s="16" t="s">
        <v>11</v>
      </c>
      <c r="F43" s="19">
        <v>0</v>
      </c>
      <c r="G43" s="17">
        <v>7850</v>
      </c>
    </row>
    <row r="44" spans="1:7" ht="15.75" customHeight="1">
      <c r="A44" s="1">
        <v>512026</v>
      </c>
      <c r="B44" s="13" t="s">
        <v>23</v>
      </c>
      <c r="C44" s="3" t="s">
        <v>6</v>
      </c>
      <c r="E44" s="16" t="s">
        <v>45</v>
      </c>
      <c r="F44" s="19">
        <v>0</v>
      </c>
      <c r="G44" s="17">
        <v>2350369</v>
      </c>
    </row>
    <row r="45" spans="1:7" ht="15">
      <c r="A45" s="1">
        <v>580139</v>
      </c>
      <c r="B45" s="14" t="s">
        <v>56</v>
      </c>
      <c r="C45" s="12" t="s">
        <v>8</v>
      </c>
      <c r="D45" s="12"/>
      <c r="E45" s="16" t="s">
        <v>57</v>
      </c>
      <c r="F45" s="17">
        <v>0</v>
      </c>
      <c r="G45" s="17">
        <v>39824</v>
      </c>
    </row>
    <row r="46" spans="1:7" ht="15">
      <c r="A46" s="1">
        <v>580139</v>
      </c>
      <c r="B46" s="14" t="s">
        <v>56</v>
      </c>
      <c r="C46" s="3" t="s">
        <v>1</v>
      </c>
      <c r="E46" s="16" t="s">
        <v>28</v>
      </c>
      <c r="F46" s="17">
        <v>0</v>
      </c>
      <c r="G46" s="17">
        <v>4469</v>
      </c>
    </row>
    <row r="47" spans="1:7" ht="15">
      <c r="A47" s="1">
        <v>580139</v>
      </c>
      <c r="B47" s="14" t="s">
        <v>56</v>
      </c>
      <c r="C47" s="3" t="s">
        <v>7</v>
      </c>
      <c r="E47" s="16" t="s">
        <v>42</v>
      </c>
      <c r="F47" s="17">
        <v>0</v>
      </c>
      <c r="G47" s="17">
        <v>1026</v>
      </c>
    </row>
  </sheetData>
  <sheetProtection/>
  <printOptions/>
  <pageMargins left="0.8267716535433072" right="0.7480314960629921" top="0.4724409448818898" bottom="0.2755905511811024" header="0" footer="0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iNFORMES CONTABILIDAD GRAL.NAC</dc:title>
  <dc:subject/>
  <dc:creator>OFICINA DE INFORMATICA</dc:creator>
  <cp:keywords/>
  <dc:description/>
  <cp:lastModifiedBy>Alba Luz Puentes Espinel</cp:lastModifiedBy>
  <cp:lastPrinted>2013-07-19T17:50:55Z</cp:lastPrinted>
  <dcterms:created xsi:type="dcterms:W3CDTF">2000-04-17T22:05:33Z</dcterms:created>
  <dcterms:modified xsi:type="dcterms:W3CDTF">2014-03-20T13:47:41Z</dcterms:modified>
  <cp:category/>
  <cp:version/>
  <cp:contentType/>
  <cp:contentStatus/>
</cp:coreProperties>
</file>