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stizab\Desktop\"/>
    </mc:Choice>
  </mc:AlternateContent>
  <bookViews>
    <workbookView xWindow="0" yWindow="0" windowWidth="24000" windowHeight="7830"/>
  </bookViews>
  <sheets>
    <sheet name="Contabilidad" sheetId="5" r:id="rId1"/>
  </sheets>
  <definedNames>
    <definedName name="_xlnm._FilterDatabase" localSheetId="0" hidden="1">Contabilidad!$C$3:$F$156</definedName>
    <definedName name="A" localSheetId="0">#REF!</definedName>
    <definedName name="A">#REF!</definedName>
    <definedName name="Arciniegas_Nuñez_Dario" localSheetId="0">#REF!</definedName>
    <definedName name="Arciniegas_Nuñez_Dario">#REF!</definedName>
    <definedName name="_xlnm.Print_Area" localSheetId="0">Contabilidad!$B$2:$F$156</definedName>
    <definedName name="Aullón_Cifuentes_Rocio_Marlan" localSheetId="0">#REF!</definedName>
    <definedName name="Aullón_Cifuentes_Rocio_Marlan">#REF!</definedName>
    <definedName name="Avalo_Ospina_Mauricio_Alexander" localSheetId="0">#REF!</definedName>
    <definedName name="Avalo_Ospina_Mauricio_Alexander">#REF!</definedName>
    <definedName name="Becerra_Muñoz_Alexandra" localSheetId="0">#REF!</definedName>
    <definedName name="Becerra_Muñoz_Alexandra">#REF!</definedName>
    <definedName name="Buritica_Aguirre_Hilda" localSheetId="0">#REF!</definedName>
    <definedName name="Buritica_Aguirre_Hilda">#REF!</definedName>
    <definedName name="Cardenas_Villalba_Javier_Ignacio" localSheetId="0">#REF!</definedName>
    <definedName name="Cardenas_Villalba_Javier_Ignacio">#REF!</definedName>
    <definedName name="Eheverri_Petti_Luce_Marina" localSheetId="0">#REF!</definedName>
    <definedName name="Eheverri_Petti_Luce_Marina">#REF!</definedName>
    <definedName name="Gomez_Duarte_Guillermo" localSheetId="0">#REF!</definedName>
    <definedName name="Gomez_Duarte_Guillermo">#REF!</definedName>
    <definedName name="Herrera_Sanchez_Fanny" localSheetId="0">#REF!</definedName>
    <definedName name="Herrera_Sanchez_Fanny">#REF!</definedName>
    <definedName name="Kruh_Garcia_Sonia" localSheetId="0">#REF!</definedName>
    <definedName name="Kruh_Garcia_Sonia">#REF!</definedName>
    <definedName name="León_Fonseca_Edna_Lilina" localSheetId="0">#REF!</definedName>
    <definedName name="León_Fonseca_Edna_Lilina">#REF!</definedName>
    <definedName name="Lombana_de_Saab_Marlene" localSheetId="0">#REF!</definedName>
    <definedName name="Lombana_de_Saab_Marlene">#REF!</definedName>
    <definedName name="Martínez_Arenas_Rafael_Antonio" localSheetId="0">#REF!</definedName>
    <definedName name="Martínez_Arenas_Rafael_Antonio">#REF!</definedName>
    <definedName name="Oñate_Machado_Victor_Hugo" localSheetId="0">#REF!</definedName>
    <definedName name="Oñate_Machado_Victor_Hugo">#REF!</definedName>
    <definedName name="Ordoñez_Mendez_Beatriz_Helena" localSheetId="0">#REF!</definedName>
    <definedName name="Ordoñez_Mendez_Beatriz_Helena">#REF!</definedName>
    <definedName name="Parga_Marín_Jorge_Eliecer" localSheetId="0">#REF!</definedName>
    <definedName name="Parga_Marín_Jorge_Eliecer">#REF!</definedName>
    <definedName name="PLAN_ALTERNO" localSheetId="0">#REF!</definedName>
    <definedName name="PLAN_ALTERNO">#REF!</definedName>
    <definedName name="PLAN_ORIGINAL" localSheetId="0">#REF!</definedName>
    <definedName name="PLAN_ORIGINAL">#REF!</definedName>
    <definedName name="Puentes_Espinel_Alba_Luz" localSheetId="0">#REF!</definedName>
    <definedName name="Puentes_Espinel_Alba_Luz">#REF!</definedName>
    <definedName name="Ramírez_Marín_Andres_David" localSheetId="0">#REF!</definedName>
    <definedName name="Ramírez_Marín_Andres_David">#REF!</definedName>
    <definedName name="Riaño_Mauricio" localSheetId="0">#REF!</definedName>
    <definedName name="Riaño_Mauricio">#REF!</definedName>
    <definedName name="_xlnm.Print_Titles" localSheetId="0">Contabilidad!$2:$3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5" i="5" l="1"/>
  <c r="C155" i="5"/>
  <c r="D155" i="5"/>
  <c r="E155" i="5"/>
  <c r="B4" i="5" l="1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</calcChain>
</file>

<file path=xl/sharedStrings.xml><?xml version="1.0" encoding="utf-8"?>
<sst xmlns="http://schemas.openxmlformats.org/spreadsheetml/2006/main" count="311" uniqueCount="12">
  <si>
    <t>SALDO INICIAL</t>
  </si>
  <si>
    <t xml:space="preserve">   DEBITOS</t>
  </si>
  <si>
    <t xml:space="preserve">   CREDITOS</t>
  </si>
  <si>
    <t>SALDO FINAL</t>
  </si>
  <si>
    <t>NACIMIENTO</t>
  </si>
  <si>
    <t>SALDOS DE LIBRE INVERSION</t>
  </si>
  <si>
    <t>AGOSTO DE 2021</t>
  </si>
  <si>
    <t>GENERO</t>
  </si>
  <si>
    <t>FEMENINO</t>
  </si>
  <si>
    <t>MASCULINO</t>
  </si>
  <si>
    <t>EXTRA PRIMA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</si>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</sst>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\ #,##0.00;[Red]\-&quot;$&quot;\ #,##0.00"/>
    <numFmt numFmtId="41" formatCode="_-* #,##0_-;\-* #,##0_-;_-* &quot;-&quot;_-;_-@_-"/>
    <numFmt numFmtId="164" formatCode="_-&quot;$&quot;* #,##0.00_-;\-&quot;$&quot;* #,##0.00_-;_-&quot;$&quot;* &quot;-&quot;??_-;_-@_-"/>
    <numFmt numFmtId="165" formatCode="000"/>
  </numFmts>
  <fonts count="12" x14ac:knownFonts="1">
    <font>
      <sz val="10"/>
      <color theme="1"/>
      <name val="Calibri"/>
      <family val="2"/>
    </font>
    <font>
      <sz val="10"/>
      <name val="Arial"/>
      <family val="2"/>
    </font>
    <font>
      <b/>
      <sz val="8"/>
      <name val="Calibri"/>
      <family val="2"/>
      <scheme val="minor"/>
    </font>
    <font>
      <sz val="10"/>
      <color theme="1"/>
      <name val="Calibri"/>
      <family val="2"/>
    </font>
    <font>
      <b/>
      <sz val="8"/>
      <color indexed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1" fontId="3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0" fontId="3" fillId="0" borderId="0"/>
    <xf numFmtId="0" fontId="1" fillId="0" borderId="0"/>
    <xf numFmtId="0" fontId="7" fillId="0" borderId="0"/>
    <xf numFmtId="41" fontId="3" fillId="0" borderId="0" applyFont="0" applyFill="0" applyBorder="0" applyAlignment="0" applyProtection="0"/>
  </cellStyleXfs>
  <cellXfs count="19">
    <xf numFmtId="0" fontId="0" fillId="0" borderId="0" xfId="0"/>
    <xf numFmtId="165" fontId="4" fillId="0" borderId="0" xfId="2" applyNumberFormat="1" applyFont="1" applyFill="1" applyBorder="1" applyAlignment="1">
      <alignment vertical="center"/>
    </xf>
    <xf numFmtId="0" fontId="4" fillId="0" borderId="0" xfId="2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65" fontId="4" fillId="4" borderId="1" xfId="2" applyNumberFormat="1" applyFont="1" applyFill="1" applyBorder="1" applyAlignment="1">
      <alignment horizontal="center" vertical="center"/>
    </xf>
    <xf numFmtId="0" fontId="4" fillId="4" borderId="1" xfId="2" applyNumberFormat="1" applyFont="1" applyFill="1" applyBorder="1" applyAlignment="1">
      <alignment horizontal="center" vertical="center"/>
    </xf>
    <xf numFmtId="165" fontId="6" fillId="2" borderId="1" xfId="2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/>
    </xf>
    <xf numFmtId="8" fontId="6" fillId="0" borderId="1" xfId="2" applyNumberFormat="1" applyFont="1" applyFill="1" applyBorder="1" applyAlignment="1">
      <alignment horizontal="right" vertical="center"/>
    </xf>
    <xf numFmtId="165" fontId="5" fillId="0" borderId="0" xfId="0" applyNumberFormat="1" applyFont="1" applyAlignment="1">
      <alignment vertical="center"/>
    </xf>
    <xf numFmtId="8" fontId="2" fillId="5" borderId="1" xfId="2" applyNumberFormat="1" applyFont="1" applyFill="1" applyBorder="1" applyAlignment="1">
      <alignment horizontal="right" vertical="center"/>
    </xf>
    <xf numFmtId="165" fontId="9" fillId="3" borderId="1" xfId="1" applyNumberFormat="1" applyFont="1" applyFill="1" applyBorder="1" applyAlignment="1">
      <alignment horizontal="centerContinuous" vertical="center"/>
    </xf>
    <xf numFmtId="0" fontId="10" fillId="0" borderId="0" xfId="2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8" fontId="8" fillId="0" borderId="1" xfId="2" applyNumberFormat="1" applyFont="1" applyFill="1" applyBorder="1" applyAlignment="1">
      <alignment horizontal="right" vertical="center"/>
    </xf>
    <xf numFmtId="15" fontId="6" fillId="0" borderId="1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0" fillId="6" borderId="2" xfId="2" applyNumberFormat="1" applyFont="1" applyFill="1" applyBorder="1" applyAlignment="1">
      <alignment horizontal="center" vertical="center"/>
    </xf>
    <xf numFmtId="0" fontId="10" fillId="6" borderId="3" xfId="2" applyNumberFormat="1" applyFont="1" applyFill="1" applyBorder="1" applyAlignment="1">
      <alignment horizontal="center" vertical="center"/>
    </xf>
  </cellXfs>
  <cellStyles count="9">
    <cellStyle name="Millares [0]" xfId="2" builtinId="6"/>
    <cellStyle name="Millares [0] 2" xfId="8"/>
    <cellStyle name="Moneda 2 3" xfId="4"/>
    <cellStyle name="Normal" xfId="0" builtinId="0"/>
    <cellStyle name="Normal 2" xfId="1"/>
    <cellStyle name="Normal 2 2" xfId="6"/>
    <cellStyle name="Normal 2 3" xfId="7"/>
    <cellStyle name="Normal 25 2" xfId="3"/>
    <cellStyle name="Normal 27" xfId="5"/>
  </cellStyles>
  <dxfs count="2"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00FFFF"/>
        </patternFill>
      </fill>
    </dxf>
  </dxfs>
  <tableStyles count="0" defaultTableStyle="TableStyleMedium2" defaultPivotStyle="PivotStyleLight16"/>
  <colors>
    <mruColors>
      <color rgb="FF00FFFF"/>
      <color rgb="FF99FF33"/>
      <color rgb="FFFFCCFF"/>
      <color rgb="FFCCCCFF"/>
      <color rgb="FF66FF33"/>
      <color rgb="FF99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5"/>
  <sheetViews>
    <sheetView showGridLines="0" tabSelected="1" workbookViewId="0">
      <pane xSplit="2" ySplit="3" topLeftCell="C4" activePane="bottomRight" state="frozen"/>
      <selection pane="topRight" activeCell="E1" sqref="E1"/>
      <selection pane="bottomLeft" activeCell="A4" sqref="A4"/>
      <selection pane="bottomRight" activeCell="C3" sqref="C1:D1048576"/>
    </sheetView>
  </sheetViews>
  <sheetFormatPr baseColWidth="10" defaultColWidth="13.140625" defaultRowHeight="11.25" x14ac:dyDescent="0.2"/>
  <cols>
    <col min="1" max="1" width="13.140625" style="3"/>
    <col min="2" max="2" width="3.5703125" style="9" bestFit="1" customWidth="1"/>
    <col min="3" max="3" width="14.140625" style="3" bestFit="1" customWidth="1"/>
    <col min="4" max="4" width="12" style="3" bestFit="1" customWidth="1"/>
    <col min="5" max="5" width="12.85546875" style="3" bestFit="1" customWidth="1"/>
    <col min="6" max="6" width="14.140625" style="3" bestFit="1" customWidth="1"/>
    <col min="7" max="8" width="9.5703125" style="3" bestFit="1" customWidth="1"/>
    <col min="9" max="16384" width="13.140625" style="3"/>
  </cols>
  <sheetData>
    <row r="1" spans="2:9" x14ac:dyDescent="0.2">
      <c r="B1" s="1"/>
      <c r="C1" s="2"/>
      <c r="D1" s="2"/>
      <c r="E1" s="2"/>
      <c r="F1" s="2"/>
      <c r="G1" s="2"/>
      <c r="H1" s="2"/>
    </row>
    <row r="2" spans="2:9" s="13" customFormat="1" ht="15.75" x14ac:dyDescent="0.2">
      <c r="B2" s="11" t="s">
        <v>5</v>
      </c>
      <c r="C2" s="12"/>
      <c r="D2" s="17" t="s">
        <v>6</v>
      </c>
      <c r="E2" s="18"/>
      <c r="F2" s="18"/>
      <c r="G2" s="18"/>
      <c r="H2" s="18"/>
      <c r="I2" s="18"/>
    </row>
    <row r="3" spans="2:9" x14ac:dyDescent="0.2">
      <c r="B3" s="4"/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7</v>
      </c>
      <c r="I3" s="5" t="s">
        <v>10</v>
      </c>
    </row>
    <row r="4" spans="2:9" x14ac:dyDescent="0.2">
      <c r="B4" s="6">
        <f t="shared" ref="B4:B67" si="0">+B3+1</f>
        <v>1</v>
      </c>
      <c r="C4" s="8">
        <v>2196648</v>
      </c>
      <c r="D4" s="8">
        <v>0</v>
      </c>
      <c r="E4" s="8">
        <v>274584</v>
      </c>
      <c r="F4" s="14">
        <v>1922064</v>
      </c>
      <c r="G4" s="15">
        <v>22632</v>
      </c>
      <c r="H4" s="7" t="s">
        <v>9</v>
      </c>
      <c r="I4" s="16" t="s">
        <v>11</v>
      </c>
    </row>
    <row r="5" spans="2:9" x14ac:dyDescent="0.2">
      <c r="B5" s="6">
        <f t="shared" si="0"/>
        <v>2</v>
      </c>
      <c r="C5" s="8">
        <v>31999992</v>
      </c>
      <c r="D5" s="8">
        <v>0</v>
      </c>
      <c r="E5" s="8">
        <v>1333334</v>
      </c>
      <c r="F5" s="14">
        <v>30666658</v>
      </c>
      <c r="G5" s="15">
        <v>27022</v>
      </c>
      <c r="H5" s="7" t="s">
        <v>9</v>
      </c>
      <c r="I5" s="16" t="s">
        <v>11</v>
      </c>
    </row>
    <row r="6" spans="2:9" x14ac:dyDescent="0.2">
      <c r="B6" s="6">
        <f t="shared" si="0"/>
        <v>3</v>
      </c>
      <c r="C6" s="8">
        <v>21835554</v>
      </c>
      <c r="D6" s="8">
        <v>0</v>
      </c>
      <c r="E6" s="8">
        <v>642223</v>
      </c>
      <c r="F6" s="14">
        <v>21193331</v>
      </c>
      <c r="G6" s="15">
        <v>26841</v>
      </c>
      <c r="H6" s="7" t="s">
        <v>9</v>
      </c>
      <c r="I6" s="16" t="s">
        <v>11</v>
      </c>
    </row>
    <row r="7" spans="2:9" x14ac:dyDescent="0.2">
      <c r="B7" s="6">
        <f t="shared" si="0"/>
        <v>4</v>
      </c>
      <c r="C7" s="8">
        <v>20944439</v>
      </c>
      <c r="D7" s="8">
        <v>0</v>
      </c>
      <c r="E7" s="8">
        <v>722223</v>
      </c>
      <c r="F7" s="14">
        <v>20222216</v>
      </c>
      <c r="G7" s="15">
        <v>25603</v>
      </c>
      <c r="H7" s="7" t="s">
        <v>9</v>
      </c>
      <c r="I7" s="16" t="s">
        <v>11</v>
      </c>
    </row>
    <row r="8" spans="2:9" x14ac:dyDescent="0.2">
      <c r="B8" s="6">
        <f t="shared" si="0"/>
        <v>5</v>
      </c>
      <c r="C8" s="8">
        <v>15111110</v>
      </c>
      <c r="D8" s="8">
        <v>0</v>
      </c>
      <c r="E8" s="8">
        <v>444445</v>
      </c>
      <c r="F8" s="14">
        <v>14666665</v>
      </c>
      <c r="G8" s="15">
        <v>30192</v>
      </c>
      <c r="H8" s="7" t="s">
        <v>9</v>
      </c>
      <c r="I8" s="16" t="s">
        <v>11</v>
      </c>
    </row>
    <row r="9" spans="2:9" x14ac:dyDescent="0.2">
      <c r="B9" s="6">
        <f t="shared" si="0"/>
        <v>6</v>
      </c>
      <c r="C9" s="8">
        <v>37055554</v>
      </c>
      <c r="D9" s="8">
        <v>0</v>
      </c>
      <c r="E9" s="8">
        <v>1277778</v>
      </c>
      <c r="F9" s="14">
        <v>35777776</v>
      </c>
      <c r="G9" s="15">
        <v>21269.377870370372</v>
      </c>
      <c r="H9" s="7" t="s">
        <v>9</v>
      </c>
      <c r="I9" s="16" t="s">
        <v>11</v>
      </c>
    </row>
    <row r="10" spans="2:9" x14ac:dyDescent="0.2">
      <c r="B10" s="6">
        <f t="shared" si="0"/>
        <v>7</v>
      </c>
      <c r="C10" s="8">
        <v>13656240</v>
      </c>
      <c r="D10" s="8">
        <v>0</v>
      </c>
      <c r="E10" s="8">
        <v>593750</v>
      </c>
      <c r="F10" s="14">
        <v>13062490</v>
      </c>
      <c r="G10" s="15">
        <v>24165</v>
      </c>
      <c r="H10" s="7" t="s">
        <v>9</v>
      </c>
      <c r="I10" s="16" t="s">
        <v>11</v>
      </c>
    </row>
    <row r="11" spans="2:9" x14ac:dyDescent="0.2">
      <c r="B11" s="6">
        <f t="shared" si="0"/>
        <v>8</v>
      </c>
      <c r="C11" s="8">
        <v>5000000</v>
      </c>
      <c r="D11" s="8">
        <v>0</v>
      </c>
      <c r="E11" s="8">
        <v>0</v>
      </c>
      <c r="F11" s="14">
        <v>5000000</v>
      </c>
      <c r="G11" s="15">
        <v>24974</v>
      </c>
      <c r="H11" s="7" t="s">
        <v>9</v>
      </c>
      <c r="I11" s="16" t="s">
        <v>11</v>
      </c>
    </row>
    <row r="12" spans="2:9" x14ac:dyDescent="0.2">
      <c r="B12" s="6">
        <f t="shared" si="0"/>
        <v>9</v>
      </c>
      <c r="C12" s="8">
        <v>28000000</v>
      </c>
      <c r="D12" s="8">
        <v>0</v>
      </c>
      <c r="E12" s="8">
        <v>2000000</v>
      </c>
      <c r="F12" s="14">
        <v>26000000</v>
      </c>
      <c r="G12" s="15">
        <v>21861</v>
      </c>
      <c r="H12" s="7" t="s">
        <v>9</v>
      </c>
      <c r="I12" s="16" t="s">
        <v>11</v>
      </c>
    </row>
    <row r="13" spans="2:9" x14ac:dyDescent="0.2">
      <c r="B13" s="6">
        <f t="shared" si="0"/>
        <v>10</v>
      </c>
      <c r="C13" s="8">
        <v>3977737</v>
      </c>
      <c r="D13" s="8">
        <v>0</v>
      </c>
      <c r="E13" s="8">
        <v>666668</v>
      </c>
      <c r="F13" s="14">
        <v>3311069</v>
      </c>
      <c r="G13" s="15">
        <v>31264.595000000001</v>
      </c>
      <c r="H13" s="7" t="s">
        <v>8</v>
      </c>
      <c r="I13" s="16" t="s">
        <v>11</v>
      </c>
    </row>
    <row r="14" spans="2:9" x14ac:dyDescent="0.2">
      <c r="B14" s="6">
        <f t="shared" si="0"/>
        <v>11</v>
      </c>
      <c r="C14" s="8">
        <v>6800000</v>
      </c>
      <c r="D14" s="8">
        <v>0</v>
      </c>
      <c r="E14" s="8">
        <v>200000</v>
      </c>
      <c r="F14" s="14">
        <v>6600000</v>
      </c>
      <c r="G14" s="15">
        <v>28727</v>
      </c>
      <c r="H14" s="7" t="s">
        <v>8</v>
      </c>
      <c r="I14" s="16" t="s">
        <v>11</v>
      </c>
    </row>
    <row r="15" spans="2:9" x14ac:dyDescent="0.2">
      <c r="B15" s="6">
        <f t="shared" si="0"/>
        <v>12</v>
      </c>
      <c r="C15" s="8">
        <v>1364931</v>
      </c>
      <c r="D15" s="8">
        <v>0</v>
      </c>
      <c r="E15" s="8">
        <v>136500</v>
      </c>
      <c r="F15" s="14">
        <v>1228431</v>
      </c>
      <c r="G15" s="15">
        <v>30560</v>
      </c>
      <c r="H15" s="7" t="s">
        <v>8</v>
      </c>
      <c r="I15" s="16" t="s">
        <v>11</v>
      </c>
    </row>
    <row r="16" spans="2:9" x14ac:dyDescent="0.2">
      <c r="B16" s="6">
        <f t="shared" si="0"/>
        <v>13</v>
      </c>
      <c r="C16" s="8">
        <v>13547440</v>
      </c>
      <c r="D16" s="8">
        <v>0</v>
      </c>
      <c r="E16" s="8">
        <v>521056</v>
      </c>
      <c r="F16" s="14">
        <v>13026384</v>
      </c>
      <c r="G16" s="15">
        <v>30411</v>
      </c>
      <c r="H16" s="7" t="s">
        <v>8</v>
      </c>
      <c r="I16" s="16" t="s">
        <v>11</v>
      </c>
    </row>
    <row r="17" spans="2:9" x14ac:dyDescent="0.2">
      <c r="B17" s="6">
        <f t="shared" si="0"/>
        <v>14</v>
      </c>
      <c r="C17" s="8">
        <v>14264250</v>
      </c>
      <c r="D17" s="8">
        <v>0</v>
      </c>
      <c r="E17" s="8">
        <v>1097250</v>
      </c>
      <c r="F17" s="14">
        <v>13167000</v>
      </c>
      <c r="G17" s="15">
        <v>22524</v>
      </c>
      <c r="H17" s="7" t="s">
        <v>8</v>
      </c>
      <c r="I17" s="16" t="s">
        <v>11</v>
      </c>
    </row>
    <row r="18" spans="2:9" x14ac:dyDescent="0.2">
      <c r="B18" s="6">
        <f t="shared" si="0"/>
        <v>15</v>
      </c>
      <c r="C18" s="8">
        <v>3636869</v>
      </c>
      <c r="D18" s="8">
        <v>0</v>
      </c>
      <c r="E18" s="8">
        <v>113653</v>
      </c>
      <c r="F18" s="14">
        <v>3523216</v>
      </c>
      <c r="G18" s="15">
        <v>23341</v>
      </c>
      <c r="H18" s="7" t="s">
        <v>8</v>
      </c>
      <c r="I18" s="16" t="s">
        <v>11</v>
      </c>
    </row>
    <row r="19" spans="2:9" x14ac:dyDescent="0.2">
      <c r="B19" s="6">
        <f t="shared" si="0"/>
        <v>16</v>
      </c>
      <c r="C19" s="8">
        <v>1750000</v>
      </c>
      <c r="D19" s="8">
        <v>0</v>
      </c>
      <c r="E19" s="8">
        <v>875000</v>
      </c>
      <c r="F19" s="14">
        <v>875000</v>
      </c>
      <c r="G19" s="15">
        <v>25534</v>
      </c>
      <c r="H19" s="7" t="s">
        <v>8</v>
      </c>
      <c r="I19" s="16" t="s">
        <v>11</v>
      </c>
    </row>
    <row r="20" spans="2:9" x14ac:dyDescent="0.2">
      <c r="B20" s="6">
        <f t="shared" si="0"/>
        <v>17</v>
      </c>
      <c r="C20" s="8">
        <v>13547999</v>
      </c>
      <c r="D20" s="8">
        <v>0</v>
      </c>
      <c r="E20" s="8">
        <v>521077</v>
      </c>
      <c r="F20" s="14">
        <v>13026922</v>
      </c>
      <c r="G20" s="15">
        <v>30827</v>
      </c>
      <c r="H20" s="7" t="s">
        <v>8</v>
      </c>
      <c r="I20" s="16" t="s">
        <v>11</v>
      </c>
    </row>
    <row r="21" spans="2:9" x14ac:dyDescent="0.2">
      <c r="B21" s="6">
        <f t="shared" si="0"/>
        <v>18</v>
      </c>
      <c r="C21" s="8">
        <v>2083292</v>
      </c>
      <c r="D21" s="8">
        <v>0</v>
      </c>
      <c r="E21" s="8">
        <v>416668</v>
      </c>
      <c r="F21" s="14">
        <v>1666624</v>
      </c>
      <c r="G21" s="15">
        <v>26933</v>
      </c>
      <c r="H21" s="7" t="s">
        <v>8</v>
      </c>
      <c r="I21" s="16" t="s">
        <v>11</v>
      </c>
    </row>
    <row r="22" spans="2:9" x14ac:dyDescent="0.2">
      <c r="B22" s="6">
        <f t="shared" si="0"/>
        <v>19</v>
      </c>
      <c r="C22" s="8">
        <v>20449814</v>
      </c>
      <c r="D22" s="8">
        <v>0</v>
      </c>
      <c r="E22" s="8">
        <v>1076306</v>
      </c>
      <c r="F22" s="14">
        <v>19373508</v>
      </c>
      <c r="G22" s="15">
        <v>28654</v>
      </c>
      <c r="H22" s="7" t="s">
        <v>8</v>
      </c>
      <c r="I22" s="16" t="s">
        <v>11</v>
      </c>
    </row>
    <row r="23" spans="2:9" x14ac:dyDescent="0.2">
      <c r="B23" s="6">
        <f t="shared" si="0"/>
        <v>20</v>
      </c>
      <c r="C23" s="8">
        <v>14730532</v>
      </c>
      <c r="D23" s="8">
        <v>0</v>
      </c>
      <c r="E23" s="8">
        <v>1013890</v>
      </c>
      <c r="F23" s="14">
        <v>13716642</v>
      </c>
      <c r="G23" s="15">
        <v>27394</v>
      </c>
      <c r="H23" s="7" t="s">
        <v>8</v>
      </c>
      <c r="I23" s="16" t="s">
        <v>11</v>
      </c>
    </row>
    <row r="24" spans="2:9" x14ac:dyDescent="0.2">
      <c r="B24" s="6">
        <f t="shared" si="0"/>
        <v>21</v>
      </c>
      <c r="C24" s="8">
        <v>1391223</v>
      </c>
      <c r="D24" s="8">
        <v>0</v>
      </c>
      <c r="E24" s="8">
        <v>463758</v>
      </c>
      <c r="F24" s="14">
        <v>927465</v>
      </c>
      <c r="G24" s="15">
        <v>31280</v>
      </c>
      <c r="H24" s="7" t="s">
        <v>8</v>
      </c>
      <c r="I24" s="16" t="s">
        <v>11</v>
      </c>
    </row>
    <row r="25" spans="2:9" x14ac:dyDescent="0.2">
      <c r="B25" s="6">
        <f t="shared" si="0"/>
        <v>22</v>
      </c>
      <c r="C25" s="8">
        <v>11287500</v>
      </c>
      <c r="D25" s="8">
        <v>0</v>
      </c>
      <c r="E25" s="8">
        <v>1612500</v>
      </c>
      <c r="F25" s="14">
        <v>9675000</v>
      </c>
      <c r="G25" s="15">
        <v>25976</v>
      </c>
      <c r="H25" s="7" t="s">
        <v>8</v>
      </c>
      <c r="I25" s="16" t="s">
        <v>11</v>
      </c>
    </row>
    <row r="26" spans="2:9" x14ac:dyDescent="0.2">
      <c r="B26" s="6">
        <f t="shared" si="0"/>
        <v>23</v>
      </c>
      <c r="C26" s="8">
        <v>14529131</v>
      </c>
      <c r="D26" s="8">
        <v>0</v>
      </c>
      <c r="E26" s="8">
        <v>427328</v>
      </c>
      <c r="F26" s="14">
        <v>14101803</v>
      </c>
      <c r="G26" s="15">
        <v>30636</v>
      </c>
      <c r="H26" s="7" t="s">
        <v>8</v>
      </c>
      <c r="I26" s="16" t="s">
        <v>11</v>
      </c>
    </row>
    <row r="27" spans="2:9" x14ac:dyDescent="0.2">
      <c r="B27" s="6">
        <f t="shared" si="0"/>
        <v>24</v>
      </c>
      <c r="C27" s="8">
        <v>1361088</v>
      </c>
      <c r="D27" s="8">
        <v>0</v>
      </c>
      <c r="E27" s="8">
        <v>136112</v>
      </c>
      <c r="F27" s="14">
        <v>1224976</v>
      </c>
      <c r="G27" s="15">
        <v>25484</v>
      </c>
      <c r="H27" s="7" t="s">
        <v>8</v>
      </c>
      <c r="I27" s="16" t="s">
        <v>11</v>
      </c>
    </row>
    <row r="28" spans="2:9" x14ac:dyDescent="0.2">
      <c r="B28" s="6">
        <f t="shared" si="0"/>
        <v>25</v>
      </c>
      <c r="C28" s="8">
        <v>49085058</v>
      </c>
      <c r="D28" s="8">
        <v>0</v>
      </c>
      <c r="E28" s="8">
        <v>1402431</v>
      </c>
      <c r="F28" s="14">
        <v>47682627</v>
      </c>
      <c r="G28" s="15">
        <v>29879</v>
      </c>
      <c r="H28" s="7" t="s">
        <v>8</v>
      </c>
      <c r="I28" s="16" t="s">
        <v>11</v>
      </c>
    </row>
    <row r="29" spans="2:9" x14ac:dyDescent="0.2">
      <c r="B29" s="6">
        <f t="shared" si="0"/>
        <v>26</v>
      </c>
      <c r="C29" s="8">
        <v>8333332</v>
      </c>
      <c r="D29" s="8">
        <v>0</v>
      </c>
      <c r="E29" s="8">
        <v>277778</v>
      </c>
      <c r="F29" s="14">
        <v>8055554</v>
      </c>
      <c r="G29" s="15">
        <v>22299</v>
      </c>
      <c r="H29" s="7" t="s">
        <v>8</v>
      </c>
      <c r="I29" s="16" t="s">
        <v>11</v>
      </c>
    </row>
    <row r="30" spans="2:9" x14ac:dyDescent="0.2">
      <c r="B30" s="6">
        <f t="shared" si="0"/>
        <v>27</v>
      </c>
      <c r="C30" s="8">
        <v>10044641</v>
      </c>
      <c r="D30" s="8">
        <v>0</v>
      </c>
      <c r="E30" s="8">
        <v>669643</v>
      </c>
      <c r="F30" s="14">
        <v>9374998</v>
      </c>
      <c r="G30" s="15">
        <v>23517.594652777778</v>
      </c>
      <c r="H30" s="7" t="s">
        <v>8</v>
      </c>
      <c r="I30" s="16" t="s">
        <v>11</v>
      </c>
    </row>
    <row r="31" spans="2:9" x14ac:dyDescent="0.2">
      <c r="B31" s="6">
        <f t="shared" si="0"/>
        <v>28</v>
      </c>
      <c r="C31" s="8">
        <v>14072222</v>
      </c>
      <c r="D31" s="8">
        <v>0</v>
      </c>
      <c r="E31" s="8">
        <v>827778</v>
      </c>
      <c r="F31" s="14">
        <v>13244444</v>
      </c>
      <c r="G31" s="15">
        <v>23348</v>
      </c>
      <c r="H31" s="7" t="s">
        <v>8</v>
      </c>
      <c r="I31" s="16" t="s">
        <v>11</v>
      </c>
    </row>
    <row r="32" spans="2:9" x14ac:dyDescent="0.2">
      <c r="B32" s="6">
        <f t="shared" si="0"/>
        <v>29</v>
      </c>
      <c r="C32" s="8">
        <v>6737956</v>
      </c>
      <c r="D32" s="8">
        <v>0</v>
      </c>
      <c r="E32" s="8">
        <v>336899</v>
      </c>
      <c r="F32" s="14">
        <v>6401057</v>
      </c>
      <c r="G32" s="15">
        <v>23544.337997685187</v>
      </c>
      <c r="H32" s="7" t="s">
        <v>8</v>
      </c>
      <c r="I32" s="16" t="s">
        <v>11</v>
      </c>
    </row>
    <row r="33" spans="2:9" x14ac:dyDescent="0.2">
      <c r="B33" s="6">
        <f t="shared" si="0"/>
        <v>30</v>
      </c>
      <c r="C33" s="8">
        <v>10460691</v>
      </c>
      <c r="D33" s="8">
        <v>0</v>
      </c>
      <c r="E33" s="8">
        <v>523035</v>
      </c>
      <c r="F33" s="14">
        <v>9937656</v>
      </c>
      <c r="G33" s="15">
        <v>23963</v>
      </c>
      <c r="H33" s="7" t="s">
        <v>8</v>
      </c>
      <c r="I33" s="16" t="s">
        <v>11</v>
      </c>
    </row>
    <row r="34" spans="2:9" x14ac:dyDescent="0.2">
      <c r="B34" s="6">
        <f t="shared" si="0"/>
        <v>31</v>
      </c>
      <c r="C34" s="8">
        <v>5512251</v>
      </c>
      <c r="D34" s="8">
        <v>0</v>
      </c>
      <c r="E34" s="8">
        <v>367484</v>
      </c>
      <c r="F34" s="14">
        <v>5144767</v>
      </c>
      <c r="G34" s="15">
        <v>24104</v>
      </c>
      <c r="H34" s="7" t="s">
        <v>8</v>
      </c>
      <c r="I34" s="16" t="s">
        <v>11</v>
      </c>
    </row>
    <row r="35" spans="2:9" x14ac:dyDescent="0.2">
      <c r="B35" s="6">
        <f t="shared" si="0"/>
        <v>32</v>
      </c>
      <c r="C35" s="8">
        <v>3071305</v>
      </c>
      <c r="D35" s="8">
        <v>0</v>
      </c>
      <c r="E35" s="8">
        <v>153566</v>
      </c>
      <c r="F35" s="14">
        <v>2917739</v>
      </c>
      <c r="G35" s="15">
        <v>24497</v>
      </c>
      <c r="H35" s="7" t="s">
        <v>8</v>
      </c>
      <c r="I35" s="16" t="s">
        <v>11</v>
      </c>
    </row>
    <row r="36" spans="2:9" x14ac:dyDescent="0.2">
      <c r="B36" s="6">
        <f t="shared" si="0"/>
        <v>33</v>
      </c>
      <c r="C36" s="8">
        <v>3911080</v>
      </c>
      <c r="D36" s="8">
        <v>0</v>
      </c>
      <c r="E36" s="8">
        <v>488890</v>
      </c>
      <c r="F36" s="14">
        <v>3422190</v>
      </c>
      <c r="G36" s="15">
        <v>25027</v>
      </c>
      <c r="H36" s="7" t="s">
        <v>8</v>
      </c>
      <c r="I36" s="16" t="s">
        <v>11</v>
      </c>
    </row>
    <row r="37" spans="2:9" x14ac:dyDescent="0.2">
      <c r="B37" s="6">
        <f t="shared" si="0"/>
        <v>34</v>
      </c>
      <c r="C37" s="8">
        <v>3178249</v>
      </c>
      <c r="D37" s="8">
        <v>0</v>
      </c>
      <c r="E37" s="8">
        <v>317830</v>
      </c>
      <c r="F37" s="14">
        <v>2860419</v>
      </c>
      <c r="G37" s="15">
        <v>24649.563136574074</v>
      </c>
      <c r="H37" s="7" t="s">
        <v>8</v>
      </c>
      <c r="I37" s="16" t="s">
        <v>11</v>
      </c>
    </row>
    <row r="38" spans="2:9" x14ac:dyDescent="0.2">
      <c r="B38" s="6">
        <f t="shared" si="0"/>
        <v>35</v>
      </c>
      <c r="C38" s="8">
        <v>37838754</v>
      </c>
      <c r="D38" s="8">
        <v>0</v>
      </c>
      <c r="E38" s="8">
        <v>1051077</v>
      </c>
      <c r="F38" s="14">
        <v>36787677</v>
      </c>
      <c r="G38" s="15">
        <v>24852</v>
      </c>
      <c r="H38" s="7" t="s">
        <v>8</v>
      </c>
      <c r="I38" s="16" t="s">
        <v>11</v>
      </c>
    </row>
    <row r="39" spans="2:9" x14ac:dyDescent="0.2">
      <c r="B39" s="6">
        <f t="shared" si="0"/>
        <v>36</v>
      </c>
      <c r="C39" s="8">
        <v>29025000</v>
      </c>
      <c r="D39" s="8">
        <v>0</v>
      </c>
      <c r="E39" s="8">
        <v>1075000</v>
      </c>
      <c r="F39" s="14">
        <v>27950000</v>
      </c>
      <c r="G39" s="15">
        <v>25522</v>
      </c>
      <c r="H39" s="7" t="s">
        <v>8</v>
      </c>
      <c r="I39" s="16" t="s">
        <v>11</v>
      </c>
    </row>
    <row r="40" spans="2:9" x14ac:dyDescent="0.2">
      <c r="B40" s="6">
        <f t="shared" si="0"/>
        <v>37</v>
      </c>
      <c r="C40" s="8">
        <v>20444440</v>
      </c>
      <c r="D40" s="8">
        <v>0</v>
      </c>
      <c r="E40" s="8">
        <v>1277778</v>
      </c>
      <c r="F40" s="14">
        <v>19166662</v>
      </c>
      <c r="G40" s="15">
        <v>26777.685578703702</v>
      </c>
      <c r="H40" s="7" t="s">
        <v>8</v>
      </c>
      <c r="I40" s="16" t="s">
        <v>11</v>
      </c>
    </row>
    <row r="41" spans="2:9" x14ac:dyDescent="0.2">
      <c r="B41" s="6">
        <f t="shared" si="0"/>
        <v>38</v>
      </c>
      <c r="C41" s="8">
        <v>2222208</v>
      </c>
      <c r="D41" s="8">
        <v>0</v>
      </c>
      <c r="E41" s="8">
        <v>555556</v>
      </c>
      <c r="F41" s="14">
        <v>1666652</v>
      </c>
      <c r="G41" s="15">
        <v>26004</v>
      </c>
      <c r="H41" s="7" t="s">
        <v>8</v>
      </c>
      <c r="I41" s="16" t="s">
        <v>11</v>
      </c>
    </row>
    <row r="42" spans="2:9" x14ac:dyDescent="0.2">
      <c r="B42" s="6">
        <f t="shared" si="0"/>
        <v>39</v>
      </c>
      <c r="C42" s="8">
        <v>23750000</v>
      </c>
      <c r="D42" s="8">
        <v>0</v>
      </c>
      <c r="E42" s="8">
        <v>1250000</v>
      </c>
      <c r="F42" s="14">
        <v>22500000</v>
      </c>
      <c r="G42" s="15">
        <v>27838</v>
      </c>
      <c r="H42" s="7" t="s">
        <v>8</v>
      </c>
      <c r="I42" s="16" t="s">
        <v>11</v>
      </c>
    </row>
    <row r="43" spans="2:9" x14ac:dyDescent="0.2">
      <c r="B43" s="6">
        <f t="shared" si="0"/>
        <v>40</v>
      </c>
      <c r="C43" s="8">
        <v>34353882</v>
      </c>
      <c r="D43" s="8">
        <v>0</v>
      </c>
      <c r="E43" s="8">
        <v>1808100</v>
      </c>
      <c r="F43" s="14">
        <v>32545782</v>
      </c>
      <c r="G43" s="15">
        <v>26766</v>
      </c>
      <c r="H43" s="7" t="s">
        <v>8</v>
      </c>
      <c r="I43" s="16" t="s">
        <v>11</v>
      </c>
    </row>
    <row r="44" spans="2:9" x14ac:dyDescent="0.2">
      <c r="B44" s="6">
        <f t="shared" si="0"/>
        <v>41</v>
      </c>
      <c r="C44" s="8">
        <v>3276903</v>
      </c>
      <c r="D44" s="8">
        <v>0</v>
      </c>
      <c r="E44" s="8">
        <v>552292</v>
      </c>
      <c r="F44" s="14">
        <v>2724611</v>
      </c>
      <c r="G44" s="15">
        <v>27382</v>
      </c>
      <c r="H44" s="7" t="s">
        <v>8</v>
      </c>
      <c r="I44" s="16" t="s">
        <v>11</v>
      </c>
    </row>
    <row r="45" spans="2:9" x14ac:dyDescent="0.2">
      <c r="B45" s="6">
        <f t="shared" si="0"/>
        <v>42</v>
      </c>
      <c r="C45" s="8">
        <v>541652</v>
      </c>
      <c r="D45" s="8">
        <v>0</v>
      </c>
      <c r="E45" s="8">
        <v>180556</v>
      </c>
      <c r="F45" s="14">
        <v>361096</v>
      </c>
      <c r="G45" s="15">
        <v>27194</v>
      </c>
      <c r="H45" s="7" t="s">
        <v>8</v>
      </c>
      <c r="I45" s="16" t="s">
        <v>11</v>
      </c>
    </row>
    <row r="46" spans="2:9" x14ac:dyDescent="0.2">
      <c r="B46" s="6">
        <f t="shared" si="0"/>
        <v>43</v>
      </c>
      <c r="C46" s="8">
        <v>33600000</v>
      </c>
      <c r="D46" s="8">
        <v>0</v>
      </c>
      <c r="E46" s="8">
        <v>1050000</v>
      </c>
      <c r="F46" s="14">
        <v>32550000</v>
      </c>
      <c r="G46" s="15">
        <v>27206</v>
      </c>
      <c r="H46" s="7" t="s">
        <v>8</v>
      </c>
      <c r="I46" s="16" t="s">
        <v>11</v>
      </c>
    </row>
    <row r="47" spans="2:9" x14ac:dyDescent="0.2">
      <c r="B47" s="6">
        <f t="shared" si="0"/>
        <v>44</v>
      </c>
      <c r="C47" s="8">
        <v>58555554</v>
      </c>
      <c r="D47" s="8">
        <v>0</v>
      </c>
      <c r="E47" s="8">
        <v>1722223</v>
      </c>
      <c r="F47" s="14">
        <v>56833331</v>
      </c>
      <c r="G47" s="15">
        <v>27614</v>
      </c>
      <c r="H47" s="7" t="s">
        <v>8</v>
      </c>
      <c r="I47" s="16" t="s">
        <v>11</v>
      </c>
    </row>
    <row r="48" spans="2:9" x14ac:dyDescent="0.2">
      <c r="B48" s="6">
        <f t="shared" si="0"/>
        <v>45</v>
      </c>
      <c r="C48" s="8">
        <v>13937497</v>
      </c>
      <c r="D48" s="8">
        <v>0</v>
      </c>
      <c r="E48" s="8">
        <v>929167</v>
      </c>
      <c r="F48" s="14">
        <v>13008330</v>
      </c>
      <c r="G48" s="15">
        <v>27759</v>
      </c>
      <c r="H48" s="7" t="s">
        <v>8</v>
      </c>
      <c r="I48" s="16" t="s">
        <v>11</v>
      </c>
    </row>
    <row r="49" spans="2:9" x14ac:dyDescent="0.2">
      <c r="B49" s="6">
        <f t="shared" si="0"/>
        <v>46</v>
      </c>
      <c r="C49" s="8">
        <v>10666660</v>
      </c>
      <c r="D49" s="8">
        <v>0</v>
      </c>
      <c r="E49" s="8">
        <v>666667</v>
      </c>
      <c r="F49" s="14">
        <v>9999993</v>
      </c>
      <c r="G49" s="15">
        <v>28088.574988425928</v>
      </c>
      <c r="H49" s="7" t="s">
        <v>8</v>
      </c>
      <c r="I49" s="16" t="s">
        <v>11</v>
      </c>
    </row>
    <row r="50" spans="2:9" x14ac:dyDescent="0.2">
      <c r="B50" s="6">
        <f t="shared" si="0"/>
        <v>47</v>
      </c>
      <c r="C50" s="8">
        <v>6104000</v>
      </c>
      <c r="D50" s="8">
        <v>0</v>
      </c>
      <c r="E50" s="8">
        <v>218000</v>
      </c>
      <c r="F50" s="14">
        <v>5886000</v>
      </c>
      <c r="G50" s="15">
        <v>27483</v>
      </c>
      <c r="H50" s="7" t="s">
        <v>8</v>
      </c>
      <c r="I50" s="16" t="s">
        <v>11</v>
      </c>
    </row>
    <row r="51" spans="2:9" x14ac:dyDescent="0.2">
      <c r="B51" s="6">
        <f t="shared" si="0"/>
        <v>48</v>
      </c>
      <c r="C51" s="8">
        <v>13247147</v>
      </c>
      <c r="D51" s="8">
        <v>0</v>
      </c>
      <c r="E51" s="8">
        <v>427328</v>
      </c>
      <c r="F51" s="14">
        <v>12819819</v>
      </c>
      <c r="G51" s="15">
        <v>27933</v>
      </c>
      <c r="H51" s="7" t="s">
        <v>8</v>
      </c>
      <c r="I51" s="16" t="s">
        <v>11</v>
      </c>
    </row>
    <row r="52" spans="2:9" x14ac:dyDescent="0.2">
      <c r="B52" s="6">
        <f t="shared" si="0"/>
        <v>49</v>
      </c>
      <c r="C52" s="8">
        <v>9200000</v>
      </c>
      <c r="D52" s="8">
        <v>0</v>
      </c>
      <c r="E52" s="8">
        <v>400000</v>
      </c>
      <c r="F52" s="14">
        <v>8800000</v>
      </c>
      <c r="G52" s="15">
        <v>28189</v>
      </c>
      <c r="H52" s="7" t="s">
        <v>8</v>
      </c>
      <c r="I52" s="16" t="s">
        <v>11</v>
      </c>
    </row>
    <row r="53" spans="2:9" x14ac:dyDescent="0.2">
      <c r="B53" s="6">
        <f t="shared" si="0"/>
        <v>50</v>
      </c>
      <c r="C53" s="8">
        <v>5347200</v>
      </c>
      <c r="D53" s="8">
        <v>0</v>
      </c>
      <c r="E53" s="8">
        <v>486112</v>
      </c>
      <c r="F53" s="14">
        <v>4861088</v>
      </c>
      <c r="G53" s="15">
        <v>27611.617511574073</v>
      </c>
      <c r="H53" s="7" t="s">
        <v>8</v>
      </c>
      <c r="I53" s="16" t="s">
        <v>11</v>
      </c>
    </row>
    <row r="54" spans="2:9" x14ac:dyDescent="0.2">
      <c r="B54" s="6">
        <f t="shared" si="0"/>
        <v>51</v>
      </c>
      <c r="C54" s="8">
        <v>7865312</v>
      </c>
      <c r="D54" s="8">
        <v>0</v>
      </c>
      <c r="E54" s="8">
        <v>491582</v>
      </c>
      <c r="F54" s="14">
        <v>7373730</v>
      </c>
      <c r="G54" s="15">
        <v>28706</v>
      </c>
      <c r="H54" s="7" t="s">
        <v>8</v>
      </c>
      <c r="I54" s="16" t="s">
        <v>11</v>
      </c>
    </row>
    <row r="55" spans="2:9" x14ac:dyDescent="0.2">
      <c r="B55" s="6">
        <f t="shared" si="0"/>
        <v>52</v>
      </c>
      <c r="C55" s="8">
        <v>15761500</v>
      </c>
      <c r="D55" s="8">
        <v>0</v>
      </c>
      <c r="E55" s="8">
        <v>543500</v>
      </c>
      <c r="F55" s="14">
        <v>15218000</v>
      </c>
      <c r="G55" s="15">
        <v>28256</v>
      </c>
      <c r="H55" s="7" t="s">
        <v>8</v>
      </c>
      <c r="I55" s="16" t="s">
        <v>11</v>
      </c>
    </row>
    <row r="56" spans="2:9" x14ac:dyDescent="0.2">
      <c r="B56" s="6">
        <f t="shared" si="0"/>
        <v>53</v>
      </c>
      <c r="C56" s="8">
        <v>21195036</v>
      </c>
      <c r="D56" s="8">
        <v>0</v>
      </c>
      <c r="E56" s="8">
        <v>642274</v>
      </c>
      <c r="F56" s="14">
        <v>20552762</v>
      </c>
      <c r="G56" s="15">
        <v>28785</v>
      </c>
      <c r="H56" s="7" t="s">
        <v>8</v>
      </c>
      <c r="I56" s="16" t="s">
        <v>11</v>
      </c>
    </row>
    <row r="57" spans="2:9" x14ac:dyDescent="0.2">
      <c r="B57" s="6">
        <f t="shared" si="0"/>
        <v>54</v>
      </c>
      <c r="C57" s="8">
        <v>18944440</v>
      </c>
      <c r="D57" s="8">
        <v>0</v>
      </c>
      <c r="E57" s="8">
        <v>611112</v>
      </c>
      <c r="F57" s="14">
        <v>18333328</v>
      </c>
      <c r="G57" s="15">
        <v>28703</v>
      </c>
      <c r="H57" s="7" t="s">
        <v>8</v>
      </c>
      <c r="I57" s="16" t="s">
        <v>11</v>
      </c>
    </row>
    <row r="58" spans="2:9" x14ac:dyDescent="0.2">
      <c r="B58" s="6">
        <f t="shared" si="0"/>
        <v>55</v>
      </c>
      <c r="C58" s="8">
        <v>1680000</v>
      </c>
      <c r="D58" s="8">
        <v>0</v>
      </c>
      <c r="E58" s="8">
        <v>840000</v>
      </c>
      <c r="F58" s="14">
        <v>840000</v>
      </c>
      <c r="G58" s="15">
        <v>29231</v>
      </c>
      <c r="H58" s="7" t="s">
        <v>8</v>
      </c>
      <c r="I58" s="16" t="s">
        <v>11</v>
      </c>
    </row>
    <row r="59" spans="2:9" x14ac:dyDescent="0.2">
      <c r="B59" s="6">
        <f t="shared" si="0"/>
        <v>56</v>
      </c>
      <c r="C59" s="8">
        <v>20544000</v>
      </c>
      <c r="D59" s="8">
        <v>0</v>
      </c>
      <c r="E59" s="8">
        <v>642000</v>
      </c>
      <c r="F59" s="14">
        <v>19902000</v>
      </c>
      <c r="G59" s="15">
        <v>26245</v>
      </c>
      <c r="H59" s="7" t="s">
        <v>8</v>
      </c>
      <c r="I59" s="16" t="s">
        <v>11</v>
      </c>
    </row>
    <row r="60" spans="2:9" x14ac:dyDescent="0.2">
      <c r="B60" s="6">
        <f t="shared" si="0"/>
        <v>57</v>
      </c>
      <c r="C60" s="8">
        <v>8051087</v>
      </c>
      <c r="D60" s="8">
        <v>0</v>
      </c>
      <c r="E60" s="8">
        <v>619316</v>
      </c>
      <c r="F60" s="14">
        <v>7431771</v>
      </c>
      <c r="G60" s="15">
        <v>26549.466724537036</v>
      </c>
      <c r="H60" s="7" t="s">
        <v>8</v>
      </c>
      <c r="I60" s="16" t="s">
        <v>11</v>
      </c>
    </row>
    <row r="61" spans="2:9" x14ac:dyDescent="0.2">
      <c r="B61" s="6">
        <f t="shared" si="0"/>
        <v>58</v>
      </c>
      <c r="C61" s="8">
        <v>32250000</v>
      </c>
      <c r="D61" s="8">
        <v>0</v>
      </c>
      <c r="E61" s="8">
        <v>1075000</v>
      </c>
      <c r="F61" s="14">
        <v>31175000</v>
      </c>
      <c r="G61" s="15">
        <v>26257.454849537036</v>
      </c>
      <c r="H61" s="7" t="s">
        <v>8</v>
      </c>
      <c r="I61" s="16" t="s">
        <v>11</v>
      </c>
    </row>
    <row r="62" spans="2:9" x14ac:dyDescent="0.2">
      <c r="B62" s="6">
        <f t="shared" si="0"/>
        <v>59</v>
      </c>
      <c r="C62" s="8">
        <v>10906915</v>
      </c>
      <c r="D62" s="8">
        <v>0</v>
      </c>
      <c r="E62" s="8">
        <v>389533</v>
      </c>
      <c r="F62" s="14">
        <v>10517382</v>
      </c>
      <c r="G62" s="15">
        <v>29540</v>
      </c>
      <c r="H62" s="7" t="s">
        <v>8</v>
      </c>
      <c r="I62" s="16" t="s">
        <v>11</v>
      </c>
    </row>
    <row r="63" spans="2:9" x14ac:dyDescent="0.2">
      <c r="B63" s="6">
        <f t="shared" si="0"/>
        <v>60</v>
      </c>
      <c r="C63" s="8">
        <v>9333332</v>
      </c>
      <c r="D63" s="8">
        <v>0</v>
      </c>
      <c r="E63" s="8">
        <v>388889</v>
      </c>
      <c r="F63" s="14">
        <v>8944443</v>
      </c>
      <c r="G63" s="15">
        <v>29877</v>
      </c>
      <c r="H63" s="7" t="s">
        <v>8</v>
      </c>
      <c r="I63" s="16" t="s">
        <v>11</v>
      </c>
    </row>
    <row r="64" spans="2:9" x14ac:dyDescent="0.2">
      <c r="B64" s="6">
        <f t="shared" si="0"/>
        <v>61</v>
      </c>
      <c r="C64" s="8">
        <v>10555548</v>
      </c>
      <c r="D64" s="8">
        <v>0</v>
      </c>
      <c r="E64" s="8">
        <v>555556</v>
      </c>
      <c r="F64" s="14">
        <v>9999992</v>
      </c>
      <c r="G64" s="15">
        <v>29850</v>
      </c>
      <c r="H64" s="7" t="s">
        <v>8</v>
      </c>
      <c r="I64" s="16" t="s">
        <v>11</v>
      </c>
    </row>
    <row r="65" spans="2:9" x14ac:dyDescent="0.2">
      <c r="B65" s="6">
        <f t="shared" si="0"/>
        <v>62</v>
      </c>
      <c r="C65" s="8">
        <v>6621500</v>
      </c>
      <c r="D65" s="8">
        <v>15380000</v>
      </c>
      <c r="E65" s="8">
        <v>6621500</v>
      </c>
      <c r="F65" s="14">
        <v>15380000</v>
      </c>
      <c r="G65" s="15">
        <v>29379</v>
      </c>
      <c r="H65" s="7" t="s">
        <v>8</v>
      </c>
      <c r="I65" s="16" t="s">
        <v>11</v>
      </c>
    </row>
    <row r="66" spans="2:9" x14ac:dyDescent="0.2">
      <c r="B66" s="6">
        <f t="shared" si="0"/>
        <v>63</v>
      </c>
      <c r="C66" s="8">
        <v>11560547</v>
      </c>
      <c r="D66" s="8">
        <v>0</v>
      </c>
      <c r="E66" s="8">
        <v>412877</v>
      </c>
      <c r="F66" s="14">
        <v>11147670</v>
      </c>
      <c r="G66" s="15">
        <v>29954</v>
      </c>
      <c r="H66" s="7" t="s">
        <v>8</v>
      </c>
      <c r="I66" s="16" t="s">
        <v>11</v>
      </c>
    </row>
    <row r="67" spans="2:9" x14ac:dyDescent="0.2">
      <c r="B67" s="6">
        <f t="shared" si="0"/>
        <v>64</v>
      </c>
      <c r="C67" s="8">
        <v>17783333</v>
      </c>
      <c r="D67" s="8">
        <v>0</v>
      </c>
      <c r="E67" s="8">
        <v>538889</v>
      </c>
      <c r="F67" s="14">
        <v>17244444</v>
      </c>
      <c r="G67" s="15">
        <v>30234</v>
      </c>
      <c r="H67" s="7" t="s">
        <v>8</v>
      </c>
      <c r="I67" s="16" t="s">
        <v>11</v>
      </c>
    </row>
    <row r="68" spans="2:9" x14ac:dyDescent="0.2">
      <c r="B68" s="6">
        <f t="shared" ref="B68:B131" si="1">+B67+1</f>
        <v>65</v>
      </c>
      <c r="C68" s="8">
        <v>10888888</v>
      </c>
      <c r="D68" s="8">
        <v>0</v>
      </c>
      <c r="E68" s="8">
        <v>388889</v>
      </c>
      <c r="F68" s="14">
        <v>10499999</v>
      </c>
      <c r="G68" s="15">
        <v>30422</v>
      </c>
      <c r="H68" s="7" t="s">
        <v>8</v>
      </c>
      <c r="I68" s="16" t="s">
        <v>11</v>
      </c>
    </row>
    <row r="69" spans="2:9" x14ac:dyDescent="0.2">
      <c r="B69" s="6">
        <f t="shared" si="1"/>
        <v>66</v>
      </c>
      <c r="C69" s="8">
        <v>38989186</v>
      </c>
      <c r="D69" s="8">
        <v>0</v>
      </c>
      <c r="E69" s="8">
        <v>1113977</v>
      </c>
      <c r="F69" s="14">
        <v>37875209</v>
      </c>
      <c r="G69" s="15">
        <v>30525</v>
      </c>
      <c r="H69" s="7" t="s">
        <v>8</v>
      </c>
      <c r="I69" s="16" t="s">
        <v>11</v>
      </c>
    </row>
    <row r="70" spans="2:9" x14ac:dyDescent="0.2">
      <c r="B70" s="6">
        <f t="shared" si="1"/>
        <v>67</v>
      </c>
      <c r="C70" s="8">
        <v>2205520</v>
      </c>
      <c r="D70" s="8">
        <v>0</v>
      </c>
      <c r="E70" s="8">
        <v>551390</v>
      </c>
      <c r="F70" s="14">
        <v>1654130</v>
      </c>
      <c r="G70" s="15">
        <v>30895</v>
      </c>
      <c r="H70" s="7" t="s">
        <v>8</v>
      </c>
      <c r="I70" s="16" t="s">
        <v>11</v>
      </c>
    </row>
    <row r="71" spans="2:9" x14ac:dyDescent="0.2">
      <c r="B71" s="6">
        <f t="shared" si="1"/>
        <v>68</v>
      </c>
      <c r="C71" s="8">
        <v>17944444</v>
      </c>
      <c r="D71" s="8">
        <v>0</v>
      </c>
      <c r="E71" s="8">
        <v>527778</v>
      </c>
      <c r="F71" s="14">
        <v>17416666</v>
      </c>
      <c r="G71" s="15">
        <v>30982</v>
      </c>
      <c r="H71" s="7" t="s">
        <v>8</v>
      </c>
      <c r="I71" s="16" t="s">
        <v>11</v>
      </c>
    </row>
    <row r="72" spans="2:9" x14ac:dyDescent="0.2">
      <c r="B72" s="6">
        <f t="shared" si="1"/>
        <v>69</v>
      </c>
      <c r="C72" s="8">
        <v>6817137</v>
      </c>
      <c r="D72" s="8">
        <v>0</v>
      </c>
      <c r="E72" s="8">
        <v>200505</v>
      </c>
      <c r="F72" s="14">
        <v>6616632</v>
      </c>
      <c r="G72" s="15">
        <v>31319</v>
      </c>
      <c r="H72" s="7" t="s">
        <v>8</v>
      </c>
      <c r="I72" s="16" t="s">
        <v>11</v>
      </c>
    </row>
    <row r="73" spans="2:9" x14ac:dyDescent="0.2">
      <c r="B73" s="6">
        <f t="shared" si="1"/>
        <v>70</v>
      </c>
      <c r="C73" s="8">
        <v>8749986</v>
      </c>
      <c r="D73" s="8">
        <v>0</v>
      </c>
      <c r="E73" s="8">
        <v>583334</v>
      </c>
      <c r="F73" s="14">
        <v>8166652</v>
      </c>
      <c r="G73" s="15">
        <v>27675</v>
      </c>
      <c r="H73" s="7" t="s">
        <v>8</v>
      </c>
      <c r="I73" s="16" t="s">
        <v>11</v>
      </c>
    </row>
    <row r="74" spans="2:9" x14ac:dyDescent="0.2">
      <c r="B74" s="6">
        <f t="shared" si="1"/>
        <v>71</v>
      </c>
      <c r="C74" s="8">
        <v>31212858</v>
      </c>
      <c r="D74" s="8">
        <v>0</v>
      </c>
      <c r="E74" s="8">
        <v>1076306</v>
      </c>
      <c r="F74" s="14">
        <v>30136552</v>
      </c>
      <c r="G74" s="15">
        <v>27379</v>
      </c>
      <c r="H74" s="7" t="s">
        <v>8</v>
      </c>
      <c r="I74" s="16" t="s">
        <v>11</v>
      </c>
    </row>
    <row r="75" spans="2:9" x14ac:dyDescent="0.2">
      <c r="B75" s="6">
        <f t="shared" si="1"/>
        <v>72</v>
      </c>
      <c r="C75" s="8">
        <v>2086368</v>
      </c>
      <c r="D75" s="8">
        <v>0</v>
      </c>
      <c r="E75" s="8">
        <v>109809</v>
      </c>
      <c r="F75" s="14">
        <v>1976559</v>
      </c>
      <c r="G75" s="15">
        <v>25182</v>
      </c>
      <c r="H75" s="7" t="s">
        <v>8</v>
      </c>
      <c r="I75" s="16" t="s">
        <v>11</v>
      </c>
    </row>
    <row r="76" spans="2:9" x14ac:dyDescent="0.2">
      <c r="B76" s="6">
        <f t="shared" si="1"/>
        <v>73</v>
      </c>
      <c r="C76" s="8">
        <v>2875000</v>
      </c>
      <c r="D76" s="8">
        <v>0</v>
      </c>
      <c r="E76" s="8">
        <v>125000</v>
      </c>
      <c r="F76" s="14">
        <v>2750000</v>
      </c>
      <c r="G76" s="15">
        <v>24589.633240740739</v>
      </c>
      <c r="H76" s="7" t="s">
        <v>8</v>
      </c>
      <c r="I76" s="16" t="s">
        <v>11</v>
      </c>
    </row>
    <row r="77" spans="2:9" x14ac:dyDescent="0.2">
      <c r="B77" s="6">
        <f t="shared" si="1"/>
        <v>74</v>
      </c>
      <c r="C77" s="8">
        <v>18888888</v>
      </c>
      <c r="D77" s="8">
        <v>0</v>
      </c>
      <c r="E77" s="8">
        <v>555556</v>
      </c>
      <c r="F77" s="14">
        <v>18333332</v>
      </c>
      <c r="G77" s="15">
        <v>26875</v>
      </c>
      <c r="H77" s="7" t="s">
        <v>8</v>
      </c>
      <c r="I77" s="16" t="s">
        <v>11</v>
      </c>
    </row>
    <row r="78" spans="2:9" x14ac:dyDescent="0.2">
      <c r="B78" s="6">
        <f t="shared" si="1"/>
        <v>75</v>
      </c>
      <c r="C78" s="8">
        <v>43333320</v>
      </c>
      <c r="D78" s="8">
        <v>0</v>
      </c>
      <c r="E78" s="8">
        <v>2708334</v>
      </c>
      <c r="F78" s="14">
        <v>40624986</v>
      </c>
      <c r="G78" s="15">
        <v>22972.38045138889</v>
      </c>
      <c r="H78" s="7" t="s">
        <v>9</v>
      </c>
      <c r="I78" s="16" t="s">
        <v>11</v>
      </c>
    </row>
    <row r="79" spans="2:9" x14ac:dyDescent="0.2">
      <c r="B79" s="6">
        <f t="shared" si="1"/>
        <v>76</v>
      </c>
      <c r="C79" s="8">
        <v>32520000</v>
      </c>
      <c r="D79" s="8">
        <v>0</v>
      </c>
      <c r="E79" s="8">
        <v>1355000</v>
      </c>
      <c r="F79" s="14">
        <v>31165000</v>
      </c>
      <c r="G79" s="15">
        <v>24704</v>
      </c>
      <c r="H79" s="7" t="s">
        <v>9</v>
      </c>
      <c r="I79" s="16" t="s">
        <v>11</v>
      </c>
    </row>
    <row r="80" spans="2:9" x14ac:dyDescent="0.2">
      <c r="B80" s="6">
        <f t="shared" si="1"/>
        <v>77</v>
      </c>
      <c r="C80" s="8">
        <v>97499992</v>
      </c>
      <c r="D80" s="8">
        <v>0</v>
      </c>
      <c r="E80" s="8">
        <v>45712935</v>
      </c>
      <c r="F80" s="14">
        <v>51787057</v>
      </c>
      <c r="G80" s="15">
        <v>25227</v>
      </c>
      <c r="H80" s="7" t="s">
        <v>9</v>
      </c>
      <c r="I80" s="16" t="s">
        <v>11</v>
      </c>
    </row>
    <row r="81" spans="2:9" x14ac:dyDescent="0.2">
      <c r="B81" s="6">
        <f t="shared" si="1"/>
        <v>78</v>
      </c>
      <c r="C81" s="8">
        <v>13874964</v>
      </c>
      <c r="D81" s="8">
        <v>0</v>
      </c>
      <c r="E81" s="8">
        <v>1541668</v>
      </c>
      <c r="F81" s="14">
        <v>12333296</v>
      </c>
      <c r="G81" s="15">
        <v>26948.587187500001</v>
      </c>
      <c r="H81" s="7" t="s">
        <v>9</v>
      </c>
      <c r="I81" s="16" t="s">
        <v>11</v>
      </c>
    </row>
    <row r="82" spans="2:9" x14ac:dyDescent="0.2">
      <c r="B82" s="6">
        <f t="shared" si="1"/>
        <v>79</v>
      </c>
      <c r="C82" s="8">
        <v>47914632</v>
      </c>
      <c r="D82" s="8">
        <v>0</v>
      </c>
      <c r="E82" s="8">
        <v>1916586</v>
      </c>
      <c r="F82" s="14">
        <v>45998046</v>
      </c>
      <c r="G82" s="15">
        <v>23624</v>
      </c>
      <c r="H82" s="7" t="s">
        <v>9</v>
      </c>
      <c r="I82" s="16" t="s">
        <v>11</v>
      </c>
    </row>
    <row r="83" spans="2:9" x14ac:dyDescent="0.2">
      <c r="B83" s="6">
        <f t="shared" si="1"/>
        <v>80</v>
      </c>
      <c r="C83" s="8">
        <v>5416660</v>
      </c>
      <c r="D83" s="8">
        <v>0</v>
      </c>
      <c r="E83" s="8">
        <v>208334</v>
      </c>
      <c r="F83" s="14">
        <v>5208326</v>
      </c>
      <c r="G83" s="15">
        <v>25855</v>
      </c>
      <c r="H83" s="7" t="s">
        <v>9</v>
      </c>
      <c r="I83" s="16" t="s">
        <v>11</v>
      </c>
    </row>
    <row r="84" spans="2:9" x14ac:dyDescent="0.2">
      <c r="B84" s="6">
        <f t="shared" si="1"/>
        <v>81</v>
      </c>
      <c r="C84" s="8">
        <v>10999996</v>
      </c>
      <c r="D84" s="8">
        <v>0</v>
      </c>
      <c r="E84" s="8">
        <v>916667</v>
      </c>
      <c r="F84" s="14">
        <v>10083329</v>
      </c>
      <c r="G84" s="15">
        <v>23186</v>
      </c>
      <c r="H84" s="7" t="s">
        <v>9</v>
      </c>
      <c r="I84" s="16" t="s">
        <v>11</v>
      </c>
    </row>
    <row r="85" spans="2:9" x14ac:dyDescent="0.2">
      <c r="B85" s="6">
        <f t="shared" si="1"/>
        <v>82</v>
      </c>
      <c r="C85" s="8">
        <v>4316661</v>
      </c>
      <c r="D85" s="8">
        <v>0</v>
      </c>
      <c r="E85" s="8">
        <v>616667</v>
      </c>
      <c r="F85" s="14">
        <v>3699994</v>
      </c>
      <c r="G85" s="15">
        <v>22866</v>
      </c>
      <c r="H85" s="7" t="s">
        <v>9</v>
      </c>
      <c r="I85" s="16" t="s">
        <v>11</v>
      </c>
    </row>
    <row r="86" spans="2:9" x14ac:dyDescent="0.2">
      <c r="B86" s="6">
        <f t="shared" si="1"/>
        <v>83</v>
      </c>
      <c r="C86" s="8">
        <v>639166</v>
      </c>
      <c r="D86" s="8">
        <v>0</v>
      </c>
      <c r="E86" s="8">
        <v>325000</v>
      </c>
      <c r="F86" s="14">
        <v>314166</v>
      </c>
      <c r="G86" s="15">
        <v>23139</v>
      </c>
      <c r="H86" s="7" t="s">
        <v>9</v>
      </c>
      <c r="I86" s="16" t="s">
        <v>11</v>
      </c>
    </row>
    <row r="87" spans="2:9" x14ac:dyDescent="0.2">
      <c r="B87" s="6">
        <f t="shared" si="1"/>
        <v>84</v>
      </c>
      <c r="C87" s="8">
        <v>53588888</v>
      </c>
      <c r="D87" s="8">
        <v>0</v>
      </c>
      <c r="E87" s="8">
        <v>1913889</v>
      </c>
      <c r="F87" s="14">
        <v>51674999</v>
      </c>
      <c r="G87" s="15">
        <v>24256</v>
      </c>
      <c r="H87" s="7" t="s">
        <v>9</v>
      </c>
      <c r="I87" s="16" t="s">
        <v>11</v>
      </c>
    </row>
    <row r="88" spans="2:9" x14ac:dyDescent="0.2">
      <c r="B88" s="6">
        <f t="shared" si="1"/>
        <v>85</v>
      </c>
      <c r="C88" s="8">
        <v>39295000</v>
      </c>
      <c r="D88" s="8">
        <v>0</v>
      </c>
      <c r="E88" s="8">
        <v>1355000</v>
      </c>
      <c r="F88" s="14">
        <v>37940000</v>
      </c>
      <c r="G88" s="15">
        <v>25152</v>
      </c>
      <c r="H88" s="7" t="s">
        <v>9</v>
      </c>
      <c r="I88" s="16" t="s">
        <v>11</v>
      </c>
    </row>
    <row r="89" spans="2:9" x14ac:dyDescent="0.2">
      <c r="B89" s="6">
        <f t="shared" si="1"/>
        <v>86</v>
      </c>
      <c r="C89" s="8">
        <v>7466664</v>
      </c>
      <c r="D89" s="8">
        <v>0</v>
      </c>
      <c r="E89" s="8">
        <v>266667</v>
      </c>
      <c r="F89" s="14">
        <v>7199997</v>
      </c>
      <c r="G89" s="15">
        <v>24914.408460648148</v>
      </c>
      <c r="H89" s="7" t="s">
        <v>9</v>
      </c>
      <c r="I89" s="16" t="s">
        <v>11</v>
      </c>
    </row>
    <row r="90" spans="2:9" x14ac:dyDescent="0.2">
      <c r="B90" s="6">
        <f t="shared" si="1"/>
        <v>87</v>
      </c>
      <c r="C90" s="8">
        <v>5523200</v>
      </c>
      <c r="D90" s="8">
        <v>0</v>
      </c>
      <c r="E90" s="8">
        <v>552320</v>
      </c>
      <c r="F90" s="14">
        <v>4970880</v>
      </c>
      <c r="G90" s="15">
        <v>25497</v>
      </c>
      <c r="H90" s="7" t="s">
        <v>9</v>
      </c>
      <c r="I90" s="16" t="s">
        <v>11</v>
      </c>
    </row>
    <row r="91" spans="2:9" x14ac:dyDescent="0.2">
      <c r="B91" s="6">
        <f t="shared" si="1"/>
        <v>88</v>
      </c>
      <c r="C91" s="8">
        <v>9350000</v>
      </c>
      <c r="D91" s="8">
        <v>0</v>
      </c>
      <c r="E91" s="8">
        <v>275000</v>
      </c>
      <c r="F91" s="14">
        <v>9075000</v>
      </c>
      <c r="G91" s="15">
        <v>25866</v>
      </c>
      <c r="H91" s="7" t="s">
        <v>9</v>
      </c>
      <c r="I91" s="16" t="s">
        <v>11</v>
      </c>
    </row>
    <row r="92" spans="2:9" x14ac:dyDescent="0.2">
      <c r="B92" s="6">
        <f t="shared" si="1"/>
        <v>89</v>
      </c>
      <c r="C92" s="8">
        <v>79872678</v>
      </c>
      <c r="D92" s="8">
        <v>0</v>
      </c>
      <c r="E92" s="8">
        <v>2861112</v>
      </c>
      <c r="F92" s="14">
        <v>77011566</v>
      </c>
      <c r="G92" s="15">
        <v>26117</v>
      </c>
      <c r="H92" s="7" t="s">
        <v>9</v>
      </c>
      <c r="I92" s="16" t="s">
        <v>11</v>
      </c>
    </row>
    <row r="93" spans="2:9" x14ac:dyDescent="0.2">
      <c r="B93" s="6">
        <f t="shared" si="1"/>
        <v>90</v>
      </c>
      <c r="C93" s="8">
        <v>28455000</v>
      </c>
      <c r="D93" s="8">
        <v>0</v>
      </c>
      <c r="E93" s="8">
        <v>4065000</v>
      </c>
      <c r="F93" s="14">
        <v>24390000</v>
      </c>
      <c r="G93" s="15">
        <v>26086</v>
      </c>
      <c r="H93" s="7" t="s">
        <v>9</v>
      </c>
      <c r="I93" s="16" t="s">
        <v>11</v>
      </c>
    </row>
    <row r="94" spans="2:9" x14ac:dyDescent="0.2">
      <c r="B94" s="6">
        <f t="shared" si="1"/>
        <v>91</v>
      </c>
      <c r="C94" s="8">
        <v>19910488</v>
      </c>
      <c r="D94" s="8">
        <v>0</v>
      </c>
      <c r="E94" s="8">
        <v>642274</v>
      </c>
      <c r="F94" s="14">
        <v>19268214</v>
      </c>
      <c r="G94" s="15">
        <v>26808</v>
      </c>
      <c r="H94" s="7" t="s">
        <v>9</v>
      </c>
      <c r="I94" s="16" t="s">
        <v>11</v>
      </c>
    </row>
    <row r="95" spans="2:9" x14ac:dyDescent="0.2">
      <c r="B95" s="6">
        <f t="shared" si="1"/>
        <v>92</v>
      </c>
      <c r="C95" s="8">
        <v>18322222</v>
      </c>
      <c r="D95" s="8">
        <v>0</v>
      </c>
      <c r="E95" s="8">
        <v>538889</v>
      </c>
      <c r="F95" s="14">
        <v>17783333</v>
      </c>
      <c r="G95" s="15">
        <v>26938</v>
      </c>
      <c r="H95" s="7" t="s">
        <v>9</v>
      </c>
      <c r="I95" s="16" t="s">
        <v>11</v>
      </c>
    </row>
    <row r="96" spans="2:9" x14ac:dyDescent="0.2">
      <c r="B96" s="6">
        <f t="shared" si="1"/>
        <v>93</v>
      </c>
      <c r="C96" s="8">
        <v>1837174</v>
      </c>
      <c r="D96" s="8">
        <v>0</v>
      </c>
      <c r="E96" s="8">
        <v>367446</v>
      </c>
      <c r="F96" s="14">
        <v>1469728</v>
      </c>
      <c r="G96" s="15">
        <v>27771</v>
      </c>
      <c r="H96" s="7" t="s">
        <v>9</v>
      </c>
      <c r="I96" s="16" t="s">
        <v>11</v>
      </c>
    </row>
    <row r="97" spans="2:9" x14ac:dyDescent="0.2">
      <c r="B97" s="6">
        <f t="shared" si="1"/>
        <v>94</v>
      </c>
      <c r="C97" s="8">
        <v>3968000</v>
      </c>
      <c r="D97" s="8">
        <v>0</v>
      </c>
      <c r="E97" s="8">
        <v>248000</v>
      </c>
      <c r="F97" s="14">
        <v>3720000</v>
      </c>
      <c r="G97" s="15">
        <v>29013</v>
      </c>
      <c r="H97" s="7" t="s">
        <v>9</v>
      </c>
      <c r="I97" s="16" t="s">
        <v>11</v>
      </c>
    </row>
    <row r="98" spans="2:9" x14ac:dyDescent="0.2">
      <c r="B98" s="6">
        <f t="shared" si="1"/>
        <v>95</v>
      </c>
      <c r="C98" s="8">
        <v>3055554</v>
      </c>
      <c r="D98" s="8">
        <v>0</v>
      </c>
      <c r="E98" s="8">
        <v>138889</v>
      </c>
      <c r="F98" s="14">
        <v>2916665</v>
      </c>
      <c r="G98" s="15">
        <v>27664</v>
      </c>
      <c r="H98" s="7" t="s">
        <v>9</v>
      </c>
      <c r="I98" s="16" t="s">
        <v>11</v>
      </c>
    </row>
    <row r="99" spans="2:9" x14ac:dyDescent="0.2">
      <c r="B99" s="6">
        <f t="shared" si="1"/>
        <v>96</v>
      </c>
      <c r="C99" s="8">
        <v>47909721</v>
      </c>
      <c r="D99" s="8">
        <v>0</v>
      </c>
      <c r="E99" s="8">
        <v>1916389</v>
      </c>
      <c r="F99" s="14">
        <v>45993332</v>
      </c>
      <c r="G99" s="15">
        <v>27559</v>
      </c>
      <c r="H99" s="7" t="s">
        <v>9</v>
      </c>
      <c r="I99" s="16" t="s">
        <v>11</v>
      </c>
    </row>
    <row r="100" spans="2:9" x14ac:dyDescent="0.2">
      <c r="B100" s="6">
        <f t="shared" si="1"/>
        <v>97</v>
      </c>
      <c r="C100" s="8">
        <v>17375519</v>
      </c>
      <c r="D100" s="8">
        <v>0</v>
      </c>
      <c r="E100" s="8">
        <v>620555</v>
      </c>
      <c r="F100" s="14">
        <v>16754964</v>
      </c>
      <c r="G100" s="15">
        <v>27629</v>
      </c>
      <c r="H100" s="7" t="s">
        <v>9</v>
      </c>
      <c r="I100" s="16" t="s">
        <v>11</v>
      </c>
    </row>
    <row r="101" spans="2:9" x14ac:dyDescent="0.2">
      <c r="B101" s="6">
        <f t="shared" si="1"/>
        <v>98</v>
      </c>
      <c r="C101" s="8">
        <v>6696075</v>
      </c>
      <c r="D101" s="8">
        <v>0</v>
      </c>
      <c r="E101" s="8">
        <v>267843</v>
      </c>
      <c r="F101" s="14">
        <v>6428232</v>
      </c>
      <c r="G101" s="15">
        <v>28237</v>
      </c>
      <c r="H101" s="7" t="s">
        <v>9</v>
      </c>
      <c r="I101" s="16" t="s">
        <v>11</v>
      </c>
    </row>
    <row r="102" spans="2:9" x14ac:dyDescent="0.2">
      <c r="B102" s="6">
        <f t="shared" si="1"/>
        <v>99</v>
      </c>
      <c r="C102" s="8">
        <v>8500000</v>
      </c>
      <c r="D102" s="8">
        <v>0</v>
      </c>
      <c r="E102" s="8">
        <v>250000</v>
      </c>
      <c r="F102" s="14">
        <v>8250000</v>
      </c>
      <c r="G102" s="15">
        <v>28806</v>
      </c>
      <c r="H102" s="7" t="s">
        <v>9</v>
      </c>
      <c r="I102" s="16" t="s">
        <v>11</v>
      </c>
    </row>
    <row r="103" spans="2:9" x14ac:dyDescent="0.2">
      <c r="B103" s="6">
        <f t="shared" si="1"/>
        <v>100</v>
      </c>
      <c r="C103" s="8">
        <v>6621595</v>
      </c>
      <c r="D103" s="8">
        <v>0</v>
      </c>
      <c r="E103" s="8">
        <v>389507</v>
      </c>
      <c r="F103" s="14">
        <v>6232088</v>
      </c>
      <c r="G103" s="15">
        <v>30840</v>
      </c>
      <c r="H103" s="7" t="s">
        <v>9</v>
      </c>
      <c r="I103" s="16" t="s">
        <v>11</v>
      </c>
    </row>
    <row r="104" spans="2:9" x14ac:dyDescent="0.2">
      <c r="B104" s="6">
        <f t="shared" si="1"/>
        <v>101</v>
      </c>
      <c r="C104" s="8">
        <v>11118954</v>
      </c>
      <c r="D104" s="8">
        <v>0</v>
      </c>
      <c r="E104" s="8">
        <v>1013890</v>
      </c>
      <c r="F104" s="14">
        <v>10105064</v>
      </c>
      <c r="G104" s="15">
        <v>31294</v>
      </c>
      <c r="H104" s="7" t="s">
        <v>9</v>
      </c>
      <c r="I104" s="16" t="s">
        <v>11</v>
      </c>
    </row>
    <row r="105" spans="2:9" x14ac:dyDescent="0.2">
      <c r="B105" s="6">
        <f t="shared" si="1"/>
        <v>102</v>
      </c>
      <c r="C105" s="8">
        <v>10000000</v>
      </c>
      <c r="D105" s="8">
        <v>0</v>
      </c>
      <c r="E105" s="8">
        <v>500000</v>
      </c>
      <c r="F105" s="14">
        <v>9500000</v>
      </c>
      <c r="G105" s="15">
        <v>29714</v>
      </c>
      <c r="H105" s="7" t="s">
        <v>9</v>
      </c>
      <c r="I105" s="16" t="s">
        <v>11</v>
      </c>
    </row>
    <row r="106" spans="2:9" x14ac:dyDescent="0.2">
      <c r="B106" s="6">
        <f t="shared" si="1"/>
        <v>103</v>
      </c>
      <c r="C106" s="8">
        <v>10499999</v>
      </c>
      <c r="D106" s="8">
        <v>0</v>
      </c>
      <c r="E106" s="8">
        <v>388889</v>
      </c>
      <c r="F106" s="14">
        <v>10111110</v>
      </c>
      <c r="G106" s="15">
        <v>30527</v>
      </c>
      <c r="H106" s="7" t="s">
        <v>9</v>
      </c>
      <c r="I106" s="16" t="s">
        <v>11</v>
      </c>
    </row>
    <row r="107" spans="2:9" x14ac:dyDescent="0.2">
      <c r="B107" s="6">
        <f t="shared" si="1"/>
        <v>104</v>
      </c>
      <c r="C107" s="8">
        <v>36761081</v>
      </c>
      <c r="D107" s="8">
        <v>0</v>
      </c>
      <c r="E107" s="8">
        <v>1113973</v>
      </c>
      <c r="F107" s="14">
        <v>35647108</v>
      </c>
      <c r="G107" s="15">
        <v>29977</v>
      </c>
      <c r="H107" s="7" t="s">
        <v>9</v>
      </c>
      <c r="I107" s="16" t="s">
        <v>11</v>
      </c>
    </row>
    <row r="108" spans="2:9" x14ac:dyDescent="0.2">
      <c r="B108" s="6">
        <f t="shared" si="1"/>
        <v>105</v>
      </c>
      <c r="C108" s="8">
        <v>8150240</v>
      </c>
      <c r="D108" s="8">
        <v>0</v>
      </c>
      <c r="E108" s="8">
        <v>291080</v>
      </c>
      <c r="F108" s="14">
        <v>7859160</v>
      </c>
      <c r="G108" s="15">
        <v>30297</v>
      </c>
      <c r="H108" s="7" t="s">
        <v>9</v>
      </c>
      <c r="I108" s="16" t="s">
        <v>11</v>
      </c>
    </row>
    <row r="109" spans="2:9" x14ac:dyDescent="0.2">
      <c r="B109" s="6">
        <f t="shared" si="1"/>
        <v>106</v>
      </c>
      <c r="C109" s="8">
        <v>18758769</v>
      </c>
      <c r="D109" s="8">
        <v>0</v>
      </c>
      <c r="E109" s="8">
        <v>521077</v>
      </c>
      <c r="F109" s="14">
        <v>18237692</v>
      </c>
      <c r="G109" s="15">
        <v>30127</v>
      </c>
      <c r="H109" s="7" t="s">
        <v>9</v>
      </c>
      <c r="I109" s="16" t="s">
        <v>11</v>
      </c>
    </row>
    <row r="110" spans="2:9" x14ac:dyDescent="0.2">
      <c r="B110" s="6">
        <f t="shared" si="1"/>
        <v>107</v>
      </c>
      <c r="C110" s="8">
        <v>21193331</v>
      </c>
      <c r="D110" s="8">
        <v>0</v>
      </c>
      <c r="E110" s="8">
        <v>642223</v>
      </c>
      <c r="F110" s="14">
        <v>20551108</v>
      </c>
      <c r="G110" s="15">
        <v>29646</v>
      </c>
      <c r="H110" s="7" t="s">
        <v>9</v>
      </c>
      <c r="I110" s="16" t="s">
        <v>11</v>
      </c>
    </row>
    <row r="111" spans="2:9" x14ac:dyDescent="0.2">
      <c r="B111" s="6">
        <f t="shared" si="1"/>
        <v>108</v>
      </c>
      <c r="C111" s="8">
        <v>28101500</v>
      </c>
      <c r="D111" s="8">
        <v>0</v>
      </c>
      <c r="E111" s="8">
        <v>2007250</v>
      </c>
      <c r="F111" s="14">
        <v>26094250</v>
      </c>
      <c r="G111" s="15">
        <v>23153</v>
      </c>
      <c r="H111" s="7" t="s">
        <v>9</v>
      </c>
      <c r="I111" s="16" t="s">
        <v>11</v>
      </c>
    </row>
    <row r="112" spans="2:9" x14ac:dyDescent="0.2">
      <c r="B112" s="6">
        <f t="shared" si="1"/>
        <v>109</v>
      </c>
      <c r="C112" s="8">
        <v>43475334</v>
      </c>
      <c r="D112" s="8">
        <v>0</v>
      </c>
      <c r="E112" s="8">
        <v>1402431</v>
      </c>
      <c r="F112" s="14">
        <v>42072903</v>
      </c>
      <c r="G112" s="15">
        <v>25925</v>
      </c>
      <c r="H112" s="7" t="s">
        <v>9</v>
      </c>
      <c r="I112" s="16" t="s">
        <v>11</v>
      </c>
    </row>
    <row r="113" spans="2:9" x14ac:dyDescent="0.2">
      <c r="B113" s="6">
        <f t="shared" si="1"/>
        <v>110</v>
      </c>
      <c r="C113" s="8">
        <v>552160</v>
      </c>
      <c r="D113" s="8">
        <v>0</v>
      </c>
      <c r="E113" s="8">
        <v>552160</v>
      </c>
      <c r="F113" s="14">
        <v>0</v>
      </c>
      <c r="G113" s="15">
        <v>27106</v>
      </c>
      <c r="H113" s="7" t="s">
        <v>9</v>
      </c>
      <c r="I113" s="16" t="s">
        <v>11</v>
      </c>
    </row>
    <row r="114" spans="2:9" x14ac:dyDescent="0.2">
      <c r="B114" s="6">
        <f t="shared" si="1"/>
        <v>111</v>
      </c>
      <c r="C114" s="8">
        <v>9500000</v>
      </c>
      <c r="D114" s="8">
        <v>0</v>
      </c>
      <c r="E114" s="8">
        <v>500000</v>
      </c>
      <c r="F114" s="14">
        <v>9000000</v>
      </c>
      <c r="G114" s="15">
        <v>31045</v>
      </c>
      <c r="H114" s="7" t="s">
        <v>9</v>
      </c>
      <c r="I114" s="16" t="s">
        <v>11</v>
      </c>
    </row>
    <row r="115" spans="2:9" x14ac:dyDescent="0.2">
      <c r="B115" s="6">
        <f t="shared" si="1"/>
        <v>112</v>
      </c>
      <c r="C115" s="8">
        <v>21837310</v>
      </c>
      <c r="D115" s="8">
        <v>0</v>
      </c>
      <c r="E115" s="8">
        <v>642274</v>
      </c>
      <c r="F115" s="14">
        <v>21195036</v>
      </c>
      <c r="G115" s="15">
        <v>30429</v>
      </c>
      <c r="H115" s="7" t="s">
        <v>9</v>
      </c>
      <c r="I115" s="16" t="s">
        <v>11</v>
      </c>
    </row>
    <row r="116" spans="2:9" x14ac:dyDescent="0.2">
      <c r="B116" s="6">
        <f t="shared" si="1"/>
        <v>113</v>
      </c>
      <c r="C116" s="8">
        <v>17344440</v>
      </c>
      <c r="D116" s="8">
        <v>0</v>
      </c>
      <c r="E116" s="8">
        <v>619445</v>
      </c>
      <c r="F116" s="14">
        <v>16724995</v>
      </c>
      <c r="G116" s="15">
        <v>31198</v>
      </c>
      <c r="H116" s="7" t="s">
        <v>9</v>
      </c>
      <c r="I116" s="16" t="s">
        <v>11</v>
      </c>
    </row>
    <row r="117" spans="2:9" x14ac:dyDescent="0.2">
      <c r="B117" s="6">
        <f t="shared" si="1"/>
        <v>114</v>
      </c>
      <c r="C117" s="8">
        <v>14055544</v>
      </c>
      <c r="D117" s="8">
        <v>0</v>
      </c>
      <c r="E117" s="8">
        <v>611112</v>
      </c>
      <c r="F117" s="14">
        <v>13444432</v>
      </c>
      <c r="G117" s="15">
        <v>30771</v>
      </c>
      <c r="H117" s="7" t="s">
        <v>9</v>
      </c>
      <c r="I117" s="16" t="s">
        <v>11</v>
      </c>
    </row>
    <row r="118" spans="2:9" x14ac:dyDescent="0.2">
      <c r="B118" s="6">
        <f t="shared" si="1"/>
        <v>115</v>
      </c>
      <c r="C118" s="8">
        <v>7837500</v>
      </c>
      <c r="D118" s="8">
        <v>0</v>
      </c>
      <c r="E118" s="8">
        <v>412500</v>
      </c>
      <c r="F118" s="14">
        <v>7425000</v>
      </c>
      <c r="G118" s="15">
        <v>30958</v>
      </c>
      <c r="H118" s="7" t="s">
        <v>9</v>
      </c>
      <c r="I118" s="16" t="s">
        <v>11</v>
      </c>
    </row>
    <row r="119" spans="2:9" x14ac:dyDescent="0.2">
      <c r="B119" s="6">
        <f t="shared" si="1"/>
        <v>116</v>
      </c>
      <c r="C119" s="8">
        <v>12350000</v>
      </c>
      <c r="D119" s="8">
        <v>0</v>
      </c>
      <c r="E119" s="8">
        <v>617500</v>
      </c>
      <c r="F119" s="14">
        <v>11732500</v>
      </c>
      <c r="G119" s="15">
        <v>30957</v>
      </c>
      <c r="H119" s="7" t="s">
        <v>9</v>
      </c>
      <c r="I119" s="16" t="s">
        <v>11</v>
      </c>
    </row>
    <row r="120" spans="2:9" x14ac:dyDescent="0.2">
      <c r="B120" s="6">
        <f t="shared" si="1"/>
        <v>117</v>
      </c>
      <c r="C120" s="8">
        <v>402731</v>
      </c>
      <c r="D120" s="8">
        <v>0</v>
      </c>
      <c r="E120" s="8">
        <v>402731</v>
      </c>
      <c r="F120" s="14">
        <v>0</v>
      </c>
      <c r="G120" s="15">
        <v>31015</v>
      </c>
      <c r="H120" s="7" t="s">
        <v>9</v>
      </c>
      <c r="I120" s="16" t="s">
        <v>11</v>
      </c>
    </row>
    <row r="121" spans="2:9" x14ac:dyDescent="0.2">
      <c r="B121" s="6">
        <f t="shared" si="1"/>
        <v>118</v>
      </c>
      <c r="C121" s="8">
        <v>23121000</v>
      </c>
      <c r="D121" s="8">
        <v>0</v>
      </c>
      <c r="E121" s="8">
        <v>642250</v>
      </c>
      <c r="F121" s="14">
        <v>22478750</v>
      </c>
      <c r="G121" s="15">
        <v>26678</v>
      </c>
      <c r="H121" s="7" t="s">
        <v>9</v>
      </c>
      <c r="I121" s="16" t="s">
        <v>11</v>
      </c>
    </row>
    <row r="122" spans="2:9" x14ac:dyDescent="0.2">
      <c r="B122" s="6">
        <f t="shared" si="1"/>
        <v>119</v>
      </c>
      <c r="C122" s="8">
        <v>6416650</v>
      </c>
      <c r="D122" s="8">
        <v>0</v>
      </c>
      <c r="E122" s="8">
        <v>583334</v>
      </c>
      <c r="F122" s="14">
        <v>5833316</v>
      </c>
      <c r="G122" s="15">
        <v>28703</v>
      </c>
      <c r="H122" s="7" t="s">
        <v>9</v>
      </c>
      <c r="I122" s="16" t="s">
        <v>11</v>
      </c>
    </row>
    <row r="123" spans="2:9" x14ac:dyDescent="0.2">
      <c r="B123" s="6">
        <f t="shared" si="1"/>
        <v>120</v>
      </c>
      <c r="C123" s="8">
        <v>3599999</v>
      </c>
      <c r="D123" s="8">
        <v>0</v>
      </c>
      <c r="E123" s="8">
        <v>1000000</v>
      </c>
      <c r="F123" s="14">
        <v>2599999</v>
      </c>
      <c r="G123" s="15">
        <v>21118</v>
      </c>
      <c r="H123" s="7" t="s">
        <v>9</v>
      </c>
      <c r="I123" s="16" t="s">
        <v>11</v>
      </c>
    </row>
    <row r="124" spans="2:9" x14ac:dyDescent="0.2">
      <c r="B124" s="6">
        <f t="shared" si="1"/>
        <v>121</v>
      </c>
      <c r="C124" s="8">
        <v>16888888</v>
      </c>
      <c r="D124" s="8">
        <v>0</v>
      </c>
      <c r="E124" s="8">
        <v>527778</v>
      </c>
      <c r="F124" s="14">
        <v>16361110</v>
      </c>
      <c r="G124" s="15">
        <v>26048</v>
      </c>
      <c r="H124" s="7" t="s">
        <v>9</v>
      </c>
      <c r="I124" s="16" t="s">
        <v>11</v>
      </c>
    </row>
    <row r="125" spans="2:9" x14ac:dyDescent="0.2">
      <c r="B125" s="6">
        <f t="shared" si="1"/>
        <v>122</v>
      </c>
      <c r="C125" s="8">
        <v>4444416</v>
      </c>
      <c r="D125" s="8">
        <v>0</v>
      </c>
      <c r="E125" s="8">
        <v>1111112</v>
      </c>
      <c r="F125" s="14">
        <v>3333304</v>
      </c>
      <c r="G125" s="15">
        <v>25523</v>
      </c>
      <c r="H125" s="7" t="s">
        <v>9</v>
      </c>
      <c r="I125" s="16" t="s">
        <v>11</v>
      </c>
    </row>
    <row r="126" spans="2:9" x14ac:dyDescent="0.2">
      <c r="B126" s="6">
        <f t="shared" si="1"/>
        <v>123</v>
      </c>
      <c r="C126" s="8">
        <v>8941662</v>
      </c>
      <c r="D126" s="8">
        <v>0</v>
      </c>
      <c r="E126" s="8">
        <v>308334</v>
      </c>
      <c r="F126" s="14">
        <v>8633328</v>
      </c>
      <c r="G126" s="15">
        <v>31923</v>
      </c>
      <c r="H126" s="7" t="s">
        <v>8</v>
      </c>
      <c r="I126" s="16" t="s">
        <v>11</v>
      </c>
    </row>
    <row r="127" spans="2:9" x14ac:dyDescent="0.2">
      <c r="B127" s="6">
        <f t="shared" si="1"/>
        <v>124</v>
      </c>
      <c r="C127" s="8">
        <v>3500000</v>
      </c>
      <c r="D127" s="8">
        <v>0</v>
      </c>
      <c r="E127" s="8">
        <v>125000</v>
      </c>
      <c r="F127" s="14">
        <v>3375000</v>
      </c>
      <c r="G127" s="15">
        <v>34323</v>
      </c>
      <c r="H127" s="7" t="s">
        <v>9</v>
      </c>
      <c r="I127" s="16" t="s">
        <v>11</v>
      </c>
    </row>
    <row r="128" spans="2:9" x14ac:dyDescent="0.2">
      <c r="B128" s="6">
        <f t="shared" si="1"/>
        <v>125</v>
      </c>
      <c r="C128" s="8">
        <v>9722222</v>
      </c>
      <c r="D128" s="8">
        <v>0</v>
      </c>
      <c r="E128" s="8">
        <v>277778</v>
      </c>
      <c r="F128" s="14">
        <v>9444444</v>
      </c>
      <c r="G128" s="15">
        <v>34781</v>
      </c>
      <c r="H128" s="7" t="s">
        <v>8</v>
      </c>
      <c r="I128" s="16" t="s">
        <v>11</v>
      </c>
    </row>
    <row r="129" spans="2:9" x14ac:dyDescent="0.2">
      <c r="B129" s="6">
        <f t="shared" si="1"/>
        <v>126</v>
      </c>
      <c r="C129" s="8">
        <v>7811096</v>
      </c>
      <c r="D129" s="8">
        <v>0</v>
      </c>
      <c r="E129" s="8">
        <v>411112</v>
      </c>
      <c r="F129" s="14">
        <v>7399984</v>
      </c>
      <c r="G129" s="15">
        <v>32724</v>
      </c>
      <c r="H129" s="7" t="s">
        <v>9</v>
      </c>
      <c r="I129" s="16" t="s">
        <v>11</v>
      </c>
    </row>
    <row r="130" spans="2:9" x14ac:dyDescent="0.2">
      <c r="B130" s="6">
        <f t="shared" si="1"/>
        <v>127</v>
      </c>
      <c r="C130" s="8">
        <v>16724995</v>
      </c>
      <c r="D130" s="8">
        <v>0</v>
      </c>
      <c r="E130" s="8">
        <v>619445</v>
      </c>
      <c r="F130" s="14">
        <v>16105550</v>
      </c>
      <c r="G130" s="15">
        <v>31929</v>
      </c>
      <c r="H130" s="7" t="s">
        <v>8</v>
      </c>
      <c r="I130" s="16" t="s">
        <v>11</v>
      </c>
    </row>
    <row r="131" spans="2:9" x14ac:dyDescent="0.2">
      <c r="B131" s="6">
        <f t="shared" si="1"/>
        <v>128</v>
      </c>
      <c r="C131" s="8">
        <v>13707657</v>
      </c>
      <c r="D131" s="8">
        <v>0</v>
      </c>
      <c r="E131" s="8">
        <v>9989673</v>
      </c>
      <c r="F131" s="14">
        <v>3717984</v>
      </c>
      <c r="G131" s="15">
        <v>31907</v>
      </c>
      <c r="H131" s="7" t="s">
        <v>9</v>
      </c>
      <c r="I131" s="16" t="s">
        <v>11</v>
      </c>
    </row>
    <row r="132" spans="2:9" x14ac:dyDescent="0.2">
      <c r="B132" s="6">
        <f t="shared" ref="B132:B154" si="2">+B131+1</f>
        <v>129</v>
      </c>
      <c r="C132" s="8">
        <v>3895019</v>
      </c>
      <c r="D132" s="8">
        <v>0</v>
      </c>
      <c r="E132" s="8">
        <v>389508</v>
      </c>
      <c r="F132" s="14">
        <v>3505511</v>
      </c>
      <c r="G132" s="15">
        <v>32835</v>
      </c>
      <c r="H132" s="7" t="s">
        <v>8</v>
      </c>
      <c r="I132" s="16" t="s">
        <v>11</v>
      </c>
    </row>
    <row r="133" spans="2:9" x14ac:dyDescent="0.2">
      <c r="B133" s="6">
        <f t="shared" si="2"/>
        <v>130</v>
      </c>
      <c r="C133" s="8">
        <v>9153103</v>
      </c>
      <c r="D133" s="8">
        <v>0</v>
      </c>
      <c r="E133" s="8">
        <v>261518</v>
      </c>
      <c r="F133" s="14">
        <v>8891585</v>
      </c>
      <c r="G133" s="15">
        <v>31868</v>
      </c>
      <c r="H133" s="7" t="s">
        <v>8</v>
      </c>
      <c r="I133" s="16" t="s">
        <v>11</v>
      </c>
    </row>
    <row r="134" spans="2:9" x14ac:dyDescent="0.2">
      <c r="B134" s="6">
        <f t="shared" si="2"/>
        <v>131</v>
      </c>
      <c r="C134" s="8">
        <v>555529</v>
      </c>
      <c r="D134" s="8">
        <v>0</v>
      </c>
      <c r="E134" s="8">
        <v>111112</v>
      </c>
      <c r="F134" s="14">
        <v>444417</v>
      </c>
      <c r="G134" s="15">
        <v>35047</v>
      </c>
      <c r="H134" s="7" t="s">
        <v>8</v>
      </c>
      <c r="I134" s="16" t="s">
        <v>11</v>
      </c>
    </row>
    <row r="135" spans="2:9" x14ac:dyDescent="0.2">
      <c r="B135" s="6">
        <f t="shared" si="2"/>
        <v>132</v>
      </c>
      <c r="C135" s="8">
        <v>23009514</v>
      </c>
      <c r="D135" s="8">
        <v>50487489</v>
      </c>
      <c r="E135" s="8">
        <v>23009514</v>
      </c>
      <c r="F135" s="14">
        <v>50487489</v>
      </c>
      <c r="G135" s="15">
        <v>31574.759421296298</v>
      </c>
      <c r="H135" s="7" t="s">
        <v>8</v>
      </c>
      <c r="I135" s="16" t="s">
        <v>11</v>
      </c>
    </row>
    <row r="136" spans="2:9" x14ac:dyDescent="0.2">
      <c r="B136" s="6">
        <f t="shared" si="2"/>
        <v>133</v>
      </c>
      <c r="C136" s="8">
        <v>9350000</v>
      </c>
      <c r="D136" s="8">
        <v>0</v>
      </c>
      <c r="E136" s="8">
        <v>275000</v>
      </c>
      <c r="F136" s="14">
        <v>9075000</v>
      </c>
      <c r="G136" s="15">
        <v>34675</v>
      </c>
      <c r="H136" s="7" t="s">
        <v>9</v>
      </c>
      <c r="I136" s="16" t="s">
        <v>11</v>
      </c>
    </row>
    <row r="137" spans="2:9" x14ac:dyDescent="0.2">
      <c r="B137" s="6">
        <f t="shared" si="2"/>
        <v>134</v>
      </c>
      <c r="C137" s="8">
        <v>3306714</v>
      </c>
      <c r="D137" s="8">
        <v>0</v>
      </c>
      <c r="E137" s="8">
        <v>367418</v>
      </c>
      <c r="F137" s="14">
        <v>2939296</v>
      </c>
      <c r="G137" s="15">
        <v>33804</v>
      </c>
      <c r="H137" s="7" t="s">
        <v>8</v>
      </c>
      <c r="I137" s="16" t="s">
        <v>11</v>
      </c>
    </row>
    <row r="138" spans="2:9" x14ac:dyDescent="0.2">
      <c r="B138" s="6">
        <f t="shared" si="2"/>
        <v>135</v>
      </c>
      <c r="C138" s="8">
        <v>1837258</v>
      </c>
      <c r="D138" s="8">
        <v>0</v>
      </c>
      <c r="E138" s="8">
        <v>367460</v>
      </c>
      <c r="F138" s="14">
        <v>1469798</v>
      </c>
      <c r="G138" s="15">
        <v>32300</v>
      </c>
      <c r="H138" s="7" t="s">
        <v>9</v>
      </c>
      <c r="I138" s="16" t="s">
        <v>11</v>
      </c>
    </row>
    <row r="139" spans="2:9" x14ac:dyDescent="0.2">
      <c r="B139" s="6">
        <f t="shared" si="2"/>
        <v>136</v>
      </c>
      <c r="C139" s="8">
        <v>6686108</v>
      </c>
      <c r="D139" s="8">
        <v>0</v>
      </c>
      <c r="E139" s="8">
        <v>230556</v>
      </c>
      <c r="F139" s="14">
        <v>6455552</v>
      </c>
      <c r="G139" s="15">
        <v>33230</v>
      </c>
      <c r="H139" s="7" t="s">
        <v>8</v>
      </c>
      <c r="I139" s="16" t="s">
        <v>11</v>
      </c>
    </row>
    <row r="140" spans="2:9" x14ac:dyDescent="0.2">
      <c r="B140" s="6">
        <f t="shared" si="2"/>
        <v>137</v>
      </c>
      <c r="C140" s="8">
        <v>8000000</v>
      </c>
      <c r="D140" s="8">
        <v>0</v>
      </c>
      <c r="E140" s="8">
        <v>250000</v>
      </c>
      <c r="F140" s="14">
        <v>7750000</v>
      </c>
      <c r="G140" s="15">
        <v>32816</v>
      </c>
      <c r="H140" s="7" t="s">
        <v>9</v>
      </c>
      <c r="I140" s="16" t="s">
        <v>11</v>
      </c>
    </row>
    <row r="141" spans="2:9" x14ac:dyDescent="0.2">
      <c r="B141" s="6">
        <f t="shared" si="2"/>
        <v>138</v>
      </c>
      <c r="C141" s="8">
        <v>3286106</v>
      </c>
      <c r="D141" s="8">
        <v>0</v>
      </c>
      <c r="E141" s="8">
        <v>252778</v>
      </c>
      <c r="F141" s="14">
        <v>3033328</v>
      </c>
      <c r="G141" s="15">
        <v>33887</v>
      </c>
      <c r="H141" s="7" t="s">
        <v>8</v>
      </c>
      <c r="I141" s="16" t="s">
        <v>11</v>
      </c>
    </row>
    <row r="142" spans="2:9" x14ac:dyDescent="0.2">
      <c r="B142" s="6">
        <f t="shared" si="2"/>
        <v>139</v>
      </c>
      <c r="C142" s="8">
        <v>9917844</v>
      </c>
      <c r="D142" s="8">
        <v>0</v>
      </c>
      <c r="E142" s="8">
        <v>619866</v>
      </c>
      <c r="F142" s="14">
        <v>9297978</v>
      </c>
      <c r="G142" s="15">
        <v>32132</v>
      </c>
      <c r="H142" s="7" t="s">
        <v>9</v>
      </c>
      <c r="I142" s="16" t="s">
        <v>11</v>
      </c>
    </row>
    <row r="143" spans="2:9" x14ac:dyDescent="0.2">
      <c r="B143" s="6">
        <f t="shared" si="2"/>
        <v>140</v>
      </c>
      <c r="C143" s="8">
        <v>11922216</v>
      </c>
      <c r="D143" s="8">
        <v>0</v>
      </c>
      <c r="E143" s="8">
        <v>411112</v>
      </c>
      <c r="F143" s="14">
        <v>11511104</v>
      </c>
      <c r="G143" s="15">
        <v>33312</v>
      </c>
      <c r="H143" s="7" t="s">
        <v>9</v>
      </c>
      <c r="I143" s="16" t="s">
        <v>11</v>
      </c>
    </row>
    <row r="144" spans="2:9" x14ac:dyDescent="0.2">
      <c r="B144" s="6">
        <f t="shared" si="2"/>
        <v>141</v>
      </c>
      <c r="C144" s="8">
        <v>4222209</v>
      </c>
      <c r="D144" s="8">
        <v>0</v>
      </c>
      <c r="E144" s="8">
        <v>222223</v>
      </c>
      <c r="F144" s="14">
        <v>3999986</v>
      </c>
      <c r="G144" s="15">
        <v>34251</v>
      </c>
      <c r="H144" s="7" t="s">
        <v>8</v>
      </c>
      <c r="I144" s="16" t="s">
        <v>11</v>
      </c>
    </row>
    <row r="145" spans="2:9" x14ac:dyDescent="0.2">
      <c r="B145" s="6">
        <f t="shared" si="2"/>
        <v>142</v>
      </c>
      <c r="C145" s="8">
        <v>13090000</v>
      </c>
      <c r="D145" s="8">
        <v>0</v>
      </c>
      <c r="E145" s="8">
        <v>385000</v>
      </c>
      <c r="F145" s="14">
        <v>12705000</v>
      </c>
      <c r="G145" s="15">
        <v>34668</v>
      </c>
      <c r="H145" s="7" t="s">
        <v>8</v>
      </c>
      <c r="I145" s="16" t="s">
        <v>11</v>
      </c>
    </row>
    <row r="146" spans="2:9" x14ac:dyDescent="0.2">
      <c r="B146" s="6">
        <f t="shared" si="2"/>
        <v>143</v>
      </c>
      <c r="C146" s="8">
        <v>7466664</v>
      </c>
      <c r="D146" s="8">
        <v>0</v>
      </c>
      <c r="E146" s="8">
        <v>266667</v>
      </c>
      <c r="F146" s="14">
        <v>7199997</v>
      </c>
      <c r="G146" s="15">
        <v>34818</v>
      </c>
      <c r="H146" s="7" t="s">
        <v>9</v>
      </c>
      <c r="I146" s="16" t="s">
        <v>11</v>
      </c>
    </row>
    <row r="147" spans="2:9" x14ac:dyDescent="0.2">
      <c r="B147" s="6">
        <f t="shared" si="2"/>
        <v>144</v>
      </c>
      <c r="C147" s="8">
        <v>8148000</v>
      </c>
      <c r="D147" s="8">
        <v>0</v>
      </c>
      <c r="E147" s="8">
        <v>291000</v>
      </c>
      <c r="F147" s="14">
        <v>7857000</v>
      </c>
      <c r="G147" s="15">
        <v>34663</v>
      </c>
      <c r="H147" s="7" t="s">
        <v>9</v>
      </c>
      <c r="I147" s="16" t="s">
        <v>11</v>
      </c>
    </row>
    <row r="148" spans="2:9" x14ac:dyDescent="0.2">
      <c r="B148" s="6">
        <f t="shared" si="2"/>
        <v>145</v>
      </c>
      <c r="C148" s="8">
        <v>5508317</v>
      </c>
      <c r="D148" s="8">
        <v>0</v>
      </c>
      <c r="E148" s="8">
        <v>367223</v>
      </c>
      <c r="F148" s="14">
        <v>5141094</v>
      </c>
      <c r="G148" s="15">
        <v>31693</v>
      </c>
      <c r="H148" s="7" t="s">
        <v>9</v>
      </c>
      <c r="I148" s="16" t="s">
        <v>11</v>
      </c>
    </row>
    <row r="149" spans="2:9" x14ac:dyDescent="0.2">
      <c r="B149" s="6">
        <f t="shared" si="2"/>
        <v>146</v>
      </c>
      <c r="C149" s="8">
        <v>1249986</v>
      </c>
      <c r="D149" s="8">
        <v>0</v>
      </c>
      <c r="E149" s="8">
        <v>83334</v>
      </c>
      <c r="F149" s="14">
        <v>1166652</v>
      </c>
      <c r="G149" s="15">
        <v>33389</v>
      </c>
      <c r="H149" s="7" t="s">
        <v>8</v>
      </c>
      <c r="I149" s="16" t="s">
        <v>11</v>
      </c>
    </row>
    <row r="150" spans="2:9" x14ac:dyDescent="0.2">
      <c r="B150" s="6">
        <f t="shared" si="2"/>
        <v>147</v>
      </c>
      <c r="C150" s="8">
        <v>18300000</v>
      </c>
      <c r="D150" s="8">
        <v>0</v>
      </c>
      <c r="E150" s="8">
        <v>508334</v>
      </c>
      <c r="F150" s="14">
        <v>17791666</v>
      </c>
      <c r="G150" s="15">
        <v>32287.596643518518</v>
      </c>
      <c r="H150" s="7" t="s">
        <v>8</v>
      </c>
      <c r="I150" s="16" t="s">
        <v>11</v>
      </c>
    </row>
    <row r="151" spans="2:9" x14ac:dyDescent="0.2">
      <c r="B151" s="6">
        <f t="shared" si="2"/>
        <v>148</v>
      </c>
      <c r="C151" s="8">
        <v>14638885</v>
      </c>
      <c r="D151" s="8">
        <v>0</v>
      </c>
      <c r="E151" s="8">
        <v>472223</v>
      </c>
      <c r="F151" s="14">
        <v>14166662</v>
      </c>
      <c r="G151" s="15">
        <v>33008</v>
      </c>
      <c r="H151" s="7" t="s">
        <v>8</v>
      </c>
      <c r="I151" s="16" t="s">
        <v>11</v>
      </c>
    </row>
    <row r="152" spans="2:9" x14ac:dyDescent="0.2">
      <c r="B152" s="6">
        <f t="shared" si="2"/>
        <v>149</v>
      </c>
      <c r="C152" s="8">
        <v>17722216</v>
      </c>
      <c r="D152" s="8">
        <v>0</v>
      </c>
      <c r="E152" s="8">
        <v>611112</v>
      </c>
      <c r="F152" s="14">
        <v>17111104</v>
      </c>
      <c r="G152" s="15">
        <v>31658</v>
      </c>
      <c r="H152" s="7" t="s">
        <v>8</v>
      </c>
      <c r="I152" s="16" t="s">
        <v>11</v>
      </c>
    </row>
    <row r="153" spans="2:9" x14ac:dyDescent="0.2">
      <c r="B153" s="6">
        <f t="shared" si="2"/>
        <v>150</v>
      </c>
      <c r="C153" s="8">
        <v>6586663</v>
      </c>
      <c r="D153" s="8">
        <v>0</v>
      </c>
      <c r="E153" s="8">
        <v>346667</v>
      </c>
      <c r="F153" s="14">
        <v>6239996</v>
      </c>
      <c r="G153" s="15">
        <v>33240</v>
      </c>
      <c r="H153" s="7" t="s">
        <v>9</v>
      </c>
      <c r="I153" s="16" t="s">
        <v>11</v>
      </c>
    </row>
    <row r="154" spans="2:9" x14ac:dyDescent="0.2">
      <c r="B154" s="6">
        <f t="shared" si="2"/>
        <v>151</v>
      </c>
      <c r="C154" s="8">
        <v>8346630</v>
      </c>
      <c r="D154" s="8">
        <v>0</v>
      </c>
      <c r="E154" s="8">
        <v>463703</v>
      </c>
      <c r="F154" s="14">
        <v>7882927</v>
      </c>
      <c r="G154" s="15">
        <v>31955</v>
      </c>
      <c r="H154" s="7" t="s">
        <v>8</v>
      </c>
      <c r="I154" s="16" t="s">
        <v>11</v>
      </c>
    </row>
    <row r="155" spans="2:9" x14ac:dyDescent="0.2">
      <c r="C155" s="10">
        <f>+SUM(C3:C154)</f>
        <v>2248029478</v>
      </c>
      <c r="D155" s="10">
        <f>+SUM(D3:D154)</f>
        <v>65867489</v>
      </c>
      <c r="E155" s="10">
        <f>+SUM(E3:E154)</f>
        <v>185553515</v>
      </c>
      <c r="F155" s="10">
        <f>+SUM(F3:F154)</f>
        <v>2128343452</v>
      </c>
    </row>
  </sheetData>
  <mergeCells count="1">
    <mergeCell ref="D2:I2"/>
  </mergeCells>
  <conditionalFormatting sqref="G4:G154">
    <cfRule type="cellIs" dxfId="1" priority="2" operator="equal">
      <formula>"OJO REVISAR"</formula>
    </cfRule>
  </conditionalFormatting>
  <conditionalFormatting sqref="H4:H154">
    <cfRule type="cellIs" dxfId="0" priority="1" operator="equal">
      <formula>"OJO REVISAR"</formula>
    </cfRule>
  </conditionalFormatting>
  <printOptions horizontalCentered="1" verticalCentered="1"/>
  <pageMargins left="0" right="0" top="0.59055118110236227" bottom="0.59055118110236227" header="0" footer="0"/>
  <pageSetup paperSize="123"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heets xmlns="https://www.miplanilla.com"/>
</file>

<file path=customXml/itemProps1.xml><?xml version="1.0" encoding="utf-8"?>
<ds:datastoreItem xmlns:ds="http://schemas.openxmlformats.org/officeDocument/2006/customXml" ds:itemID="{642CC59C-17F4-41AF-9FC7-24B5DE491E1E}">
  <ds:schemaRefs>
    <ds:schemaRef ds:uri="https://www.miplanilla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Contabilidad</vt:lpstr>
      <vt:lpstr>Contabilidad!Área_de_impresión</vt:lpstr>
      <vt:lpstr>Contabilidad!Títulos_a_imprimir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Indira Pisco Ladino</dc:creator>
  <cp:lastModifiedBy>Marcela Aristizabal  Calderon</cp:lastModifiedBy>
  <cp:lastPrinted>2017-03-05T05:14:08Z</cp:lastPrinted>
  <dcterms:created xsi:type="dcterms:W3CDTF">2016-08-05T13:15:08Z</dcterms:created>
  <dcterms:modified xsi:type="dcterms:W3CDTF">2021-09-17T22:22:38Z</dcterms:modified>
</cp:coreProperties>
</file>