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aristizab\AppData\Local\Microsoft\Windows\INetCache\Content.Outlook\H35D570N\"/>
    </mc:Choice>
  </mc:AlternateContent>
  <bookViews>
    <workbookView xWindow="0" yWindow="0" windowWidth="24000" windowHeight="9630" tabRatio="713"/>
  </bookViews>
  <sheets>
    <sheet name="Informe" sheetId="11" r:id="rId1"/>
    <sheet name="BDatos" sheetId="4" r:id="rId2"/>
  </sheets>
  <definedNames>
    <definedName name="_xlnm._FilterDatabase" localSheetId="1" hidden="1">BDatos!$B$3:$J$272</definedName>
    <definedName name="A" localSheetId="0">#REF!</definedName>
    <definedName name="A">#REF!</definedName>
    <definedName name="Arciniegas_Nuñez_Dario" localSheetId="0">#REF!</definedName>
    <definedName name="Arciniegas_Nuñez_Dario">#REF!</definedName>
    <definedName name="Aullón_Cifuentes_Rocio_Marlan" localSheetId="0">#REF!</definedName>
    <definedName name="Aullón_Cifuentes_Rocio_Marlan">#REF!</definedName>
    <definedName name="Avalo_Ospina_Mauricio_Alexander" localSheetId="0">#REF!</definedName>
    <definedName name="Avalo_Ospina_Mauricio_Alexander">#REF!</definedName>
    <definedName name="Becerra_Muñoz_Alexandra" localSheetId="0">#REF!</definedName>
    <definedName name="Becerra_Muñoz_Alexandra">#REF!</definedName>
    <definedName name="Buritica_Aguirre_Hilda" localSheetId="0">#REF!</definedName>
    <definedName name="Buritica_Aguirre_Hilda">#REF!</definedName>
    <definedName name="Cardenas_Villalba_Javier_Ignacio" localSheetId="0">#REF!</definedName>
    <definedName name="Cardenas_Villalba_Javier_Ignacio">#REF!</definedName>
    <definedName name="Eheverri_Petti_Luce_Marina" localSheetId="0">#REF!</definedName>
    <definedName name="Eheverri_Petti_Luce_Marina">#REF!</definedName>
    <definedName name="Gomez_Duarte_Guillermo" localSheetId="0">#REF!</definedName>
    <definedName name="Gomez_Duarte_Guillermo">#REF!</definedName>
    <definedName name="Herrera_Sanchez_Fanny" localSheetId="0">#REF!</definedName>
    <definedName name="Herrera_Sanchez_Fanny">#REF!</definedName>
    <definedName name="Kruh_Garcia_Sonia" localSheetId="0">#REF!</definedName>
    <definedName name="Kruh_Garcia_Sonia">#REF!</definedName>
    <definedName name="León_Fonseca_Edna_Lilina" localSheetId="0">#REF!</definedName>
    <definedName name="León_Fonseca_Edna_Lilina">#REF!</definedName>
    <definedName name="Lombana_de_Saab_Marlene" localSheetId="0">#REF!</definedName>
    <definedName name="Lombana_de_Saab_Marlene">#REF!</definedName>
    <definedName name="Martínez_Arenas_Rafael_Antonio" localSheetId="0">#REF!</definedName>
    <definedName name="Martínez_Arenas_Rafael_Antonio">#REF!</definedName>
    <definedName name="Oñate_Machado_Victor_Hugo" localSheetId="0">#REF!</definedName>
    <definedName name="Oñate_Machado_Victor_Hugo">#REF!</definedName>
    <definedName name="Ordoñez_Mendez_Beatriz_Helena" localSheetId="0">#REF!</definedName>
    <definedName name="Ordoñez_Mendez_Beatriz_Helena">#REF!</definedName>
    <definedName name="Parga_Marín_Jorge_Eliecer" localSheetId="0">#REF!</definedName>
    <definedName name="Parga_Marín_Jorge_Eliecer">#REF!</definedName>
    <definedName name="PLAN_ALTERNO" localSheetId="0">#REF!</definedName>
    <definedName name="PLAN_ALTERNO">#REF!</definedName>
    <definedName name="PLAN_ORIGINAL" localSheetId="0">#REF!</definedName>
    <definedName name="PLAN_ORIGINAL">#REF!</definedName>
    <definedName name="Puentes_Espinel_Alba_Luz" localSheetId="0">#REF!</definedName>
    <definedName name="Puentes_Espinel_Alba_Luz">#REF!</definedName>
    <definedName name="Ramírez_Marín_Andres_David" localSheetId="0">#REF!</definedName>
    <definedName name="Ramírez_Marín_Andres_David">#REF!</definedName>
    <definedName name="Riaño_Mauricio" localSheetId="0">#REF!</definedName>
    <definedName name="Riaño_Mauric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4" l="1"/>
  <c r="I68" i="4"/>
  <c r="I67" i="4"/>
  <c r="I66" i="4"/>
  <c r="I65" i="4"/>
  <c r="I64" i="4"/>
  <c r="I63" i="4"/>
  <c r="I62" i="4"/>
  <c r="I61" i="4"/>
  <c r="I60" i="4"/>
  <c r="I59" i="4"/>
  <c r="I58" i="4"/>
  <c r="I57" i="4"/>
  <c r="F15" i="4"/>
  <c r="F14" i="4"/>
  <c r="F13" i="4"/>
  <c r="F12" i="4"/>
  <c r="F11" i="4"/>
  <c r="F10" i="4"/>
  <c r="F9" i="4"/>
  <c r="F8" i="4"/>
  <c r="F7" i="4"/>
  <c r="F6" i="4"/>
  <c r="B71" i="4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57" i="4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22" i="4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17" i="4"/>
  <c r="B18" i="4" s="1"/>
  <c r="B19" i="4" s="1"/>
  <c r="B20" i="4" s="1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9" i="4"/>
  <c r="F18" i="4"/>
  <c r="F17" i="4"/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F5" i="4" l="1"/>
  <c r="G125" i="4" l="1"/>
  <c r="I125" i="4" s="1"/>
  <c r="G146" i="4"/>
  <c r="I146" i="4" s="1"/>
  <c r="H80" i="4"/>
  <c r="G91" i="4"/>
  <c r="I91" i="4" s="1"/>
  <c r="G93" i="4"/>
  <c r="I93" i="4" s="1"/>
  <c r="G122" i="4"/>
  <c r="I122" i="4" s="1"/>
  <c r="G77" i="4"/>
  <c r="I77" i="4" s="1"/>
  <c r="H98" i="4"/>
  <c r="H164" i="4"/>
  <c r="G180" i="4"/>
  <c r="I180" i="4" s="1"/>
  <c r="H269" i="4"/>
  <c r="G71" i="4"/>
  <c r="I71" i="4" s="1"/>
  <c r="H110" i="4"/>
  <c r="G161" i="4"/>
  <c r="I161" i="4" s="1"/>
  <c r="G193" i="4"/>
  <c r="I193" i="4" s="1"/>
  <c r="G155" i="4"/>
  <c r="I155" i="4" s="1"/>
  <c r="G186" i="4"/>
  <c r="I186" i="4" s="1"/>
  <c r="G141" i="4"/>
  <c r="I141" i="4" s="1"/>
  <c r="G168" i="4"/>
  <c r="I168" i="4" s="1"/>
  <c r="G189" i="4"/>
  <c r="I189" i="4" s="1"/>
  <c r="G213" i="4"/>
  <c r="I213" i="4" s="1"/>
  <c r="H213" i="4"/>
  <c r="G86" i="4"/>
  <c r="I86" i="4" s="1"/>
  <c r="G149" i="4"/>
  <c r="I149" i="4" s="1"/>
  <c r="G159" i="4"/>
  <c r="I159" i="4" s="1"/>
  <c r="G212" i="4"/>
  <c r="I212" i="4" s="1"/>
  <c r="G215" i="4"/>
  <c r="I215" i="4" s="1"/>
  <c r="G222" i="4"/>
  <c r="I222" i="4" s="1"/>
  <c r="H222" i="4"/>
  <c r="G227" i="4"/>
  <c r="I227" i="4" s="1"/>
  <c r="G76" i="4"/>
  <c r="I76" i="4" s="1"/>
  <c r="H79" i="4"/>
  <c r="H87" i="4"/>
  <c r="G107" i="4"/>
  <c r="I107" i="4" s="1"/>
  <c r="G158" i="4"/>
  <c r="I158" i="4" s="1"/>
  <c r="G178" i="4"/>
  <c r="I178" i="4" s="1"/>
  <c r="G191" i="4"/>
  <c r="I191" i="4" s="1"/>
  <c r="G203" i="4"/>
  <c r="I203" i="4" s="1"/>
  <c r="H219" i="4"/>
  <c r="G207" i="4"/>
  <c r="I207" i="4" s="1"/>
  <c r="H216" i="4"/>
  <c r="G218" i="4"/>
  <c r="I218" i="4" s="1"/>
  <c r="H247" i="4"/>
  <c r="H95" i="4"/>
  <c r="G190" i="4"/>
  <c r="I190" i="4" s="1"/>
  <c r="G210" i="4"/>
  <c r="I210" i="4" s="1"/>
  <c r="H210" i="4"/>
  <c r="G214" i="4"/>
  <c r="I214" i="4" s="1"/>
  <c r="H254" i="4"/>
  <c r="H226" i="4"/>
  <c r="H201" i="4"/>
  <c r="G226" i="4"/>
  <c r="I226" i="4" s="1"/>
  <c r="G154" i="4"/>
  <c r="I154" i="4" s="1"/>
  <c r="H81" i="4"/>
  <c r="G96" i="4"/>
  <c r="I96" i="4" s="1"/>
  <c r="H97" i="4"/>
  <c r="H166" i="4"/>
  <c r="G196" i="4"/>
  <c r="I196" i="4" s="1"/>
  <c r="G208" i="4"/>
  <c r="I208" i="4" s="1"/>
  <c r="G241" i="4"/>
  <c r="I241" i="4" s="1"/>
  <c r="H241" i="4"/>
  <c r="H221" i="4"/>
  <c r="H126" i="4"/>
  <c r="G110" i="4"/>
  <c r="I110" i="4" s="1"/>
  <c r="G267" i="4"/>
  <c r="I267" i="4" s="1"/>
  <c r="H203" i="4"/>
  <c r="H82" i="4"/>
  <c r="G82" i="4"/>
  <c r="I82" i="4" s="1"/>
  <c r="H93" i="4"/>
  <c r="G121" i="4"/>
  <c r="I121" i="4" s="1"/>
  <c r="G90" i="4"/>
  <c r="I90" i="4" s="1"/>
  <c r="H160" i="4"/>
  <c r="G170" i="4"/>
  <c r="I170" i="4" s="1"/>
  <c r="G182" i="4"/>
  <c r="I182" i="4" s="1"/>
  <c r="H200" i="4"/>
  <c r="G249" i="4"/>
  <c r="I249" i="4" s="1"/>
  <c r="H249" i="4"/>
  <c r="H205" i="4"/>
  <c r="G256" i="4"/>
  <c r="I256" i="4" s="1"/>
  <c r="H256" i="4"/>
  <c r="H167" i="4"/>
  <c r="G74" i="4"/>
  <c r="I74" i="4" s="1"/>
  <c r="H89" i="4"/>
  <c r="G87" i="4"/>
  <c r="I87" i="4" s="1"/>
  <c r="H113" i="4"/>
  <c r="H74" i="4"/>
  <c r="H90" i="4"/>
  <c r="H91" i="4"/>
  <c r="G92" i="4"/>
  <c r="I92" i="4" s="1"/>
  <c r="H96" i="4"/>
  <c r="G127" i="4"/>
  <c r="I127" i="4" s="1"/>
  <c r="G137" i="4"/>
  <c r="I137" i="4" s="1"/>
  <c r="G174" i="4"/>
  <c r="I174" i="4" s="1"/>
  <c r="G184" i="4"/>
  <c r="I184" i="4" s="1"/>
  <c r="G195" i="4"/>
  <c r="I195" i="4" s="1"/>
  <c r="G202" i="4"/>
  <c r="I202" i="4" s="1"/>
  <c r="H202" i="4"/>
  <c r="G211" i="4"/>
  <c r="I211" i="4" s="1"/>
  <c r="H211" i="4"/>
  <c r="G240" i="4"/>
  <c r="I240" i="4" s="1"/>
  <c r="H240" i="4"/>
  <c r="G257" i="4"/>
  <c r="I257" i="4" s="1"/>
  <c r="H257" i="4"/>
  <c r="G72" i="4"/>
  <c r="I72" i="4" s="1"/>
  <c r="G101" i="4"/>
  <c r="I101" i="4" s="1"/>
  <c r="H84" i="4"/>
  <c r="G85" i="4"/>
  <c r="I85" i="4" s="1"/>
  <c r="H85" i="4"/>
  <c r="G88" i="4"/>
  <c r="I88" i="4" s="1"/>
  <c r="H92" i="4"/>
  <c r="G98" i="4"/>
  <c r="I98" i="4" s="1"/>
  <c r="G129" i="4"/>
  <c r="I129" i="4" s="1"/>
  <c r="G151" i="4"/>
  <c r="I151" i="4" s="1"/>
  <c r="G169" i="4"/>
  <c r="I169" i="4" s="1"/>
  <c r="G233" i="4"/>
  <c r="I233" i="4" s="1"/>
  <c r="H233" i="4"/>
  <c r="G250" i="4"/>
  <c r="I250" i="4" s="1"/>
  <c r="H250" i="4"/>
  <c r="G262" i="4"/>
  <c r="I262" i="4" s="1"/>
  <c r="H262" i="4"/>
  <c r="G263" i="4"/>
  <c r="I263" i="4" s="1"/>
  <c r="G181" i="4"/>
  <c r="I181" i="4" s="1"/>
  <c r="G229" i="4"/>
  <c r="I229" i="4" s="1"/>
  <c r="H229" i="4"/>
  <c r="G234" i="4"/>
  <c r="I234" i="4" s="1"/>
  <c r="H234" i="4"/>
  <c r="G242" i="4"/>
  <c r="I242" i="4" s="1"/>
  <c r="H242" i="4"/>
  <c r="G264" i="4"/>
  <c r="I264" i="4" s="1"/>
  <c r="H264" i="4"/>
  <c r="G269" i="4"/>
  <c r="I269" i="4" s="1"/>
  <c r="G231" i="4"/>
  <c r="I231" i="4" s="1"/>
  <c r="H231" i="4"/>
  <c r="G235" i="4"/>
  <c r="I235" i="4" s="1"/>
  <c r="H235" i="4"/>
  <c r="G236" i="4"/>
  <c r="I236" i="4" s="1"/>
  <c r="H243" i="4"/>
  <c r="G244" i="4"/>
  <c r="I244" i="4" s="1"/>
  <c r="G251" i="4"/>
  <c r="I251" i="4" s="1"/>
  <c r="G258" i="4"/>
  <c r="I258" i="4" s="1"/>
  <c r="G265" i="4"/>
  <c r="I265" i="4" s="1"/>
  <c r="H265" i="4"/>
  <c r="G266" i="4"/>
  <c r="I266" i="4" s="1"/>
  <c r="G237" i="4"/>
  <c r="I237" i="4" s="1"/>
  <c r="H237" i="4"/>
  <c r="G245" i="4"/>
  <c r="I245" i="4" s="1"/>
  <c r="H245" i="4"/>
  <c r="G252" i="4"/>
  <c r="I252" i="4" s="1"/>
  <c r="H252" i="4"/>
  <c r="G259" i="4"/>
  <c r="I259" i="4" s="1"/>
  <c r="H259" i="4"/>
  <c r="H214" i="4"/>
  <c r="H217" i="4"/>
  <c r="H220" i="4"/>
  <c r="H223" i="4"/>
  <c r="H225" i="4"/>
  <c r="H228" i="4"/>
  <c r="G232" i="4"/>
  <c r="I232" i="4" s="1"/>
  <c r="H232" i="4"/>
  <c r="G238" i="4"/>
  <c r="I238" i="4" s="1"/>
  <c r="G246" i="4"/>
  <c r="I246" i="4" s="1"/>
  <c r="H246" i="4"/>
  <c r="G247" i="4"/>
  <c r="I247" i="4" s="1"/>
  <c r="G253" i="4"/>
  <c r="I253" i="4" s="1"/>
  <c r="H253" i="4"/>
  <c r="G254" i="4"/>
  <c r="I254" i="4" s="1"/>
  <c r="G260" i="4"/>
  <c r="I260" i="4" s="1"/>
  <c r="H260" i="4"/>
  <c r="G230" i="4"/>
  <c r="I230" i="4" s="1"/>
  <c r="H230" i="4"/>
  <c r="G239" i="4"/>
  <c r="I239" i="4" s="1"/>
  <c r="H239" i="4"/>
  <c r="G248" i="4"/>
  <c r="I248" i="4" s="1"/>
  <c r="H248" i="4"/>
  <c r="G255" i="4"/>
  <c r="I255" i="4" s="1"/>
  <c r="H255" i="4"/>
  <c r="G261" i="4"/>
  <c r="I261" i="4" s="1"/>
  <c r="H261" i="4"/>
  <c r="H263" i="4"/>
  <c r="H267" i="4"/>
  <c r="H268" i="4"/>
  <c r="G142" i="4"/>
  <c r="I142" i="4" s="1"/>
  <c r="H153" i="4"/>
  <c r="G153" i="4"/>
  <c r="I153" i="4" s="1"/>
  <c r="H142" i="4"/>
  <c r="G147" i="4"/>
  <c r="I147" i="4" s="1"/>
  <c r="G205" i="4"/>
  <c r="I205" i="4" s="1"/>
  <c r="H100" i="4"/>
  <c r="G100" i="4"/>
  <c r="I100" i="4" s="1"/>
  <c r="H71" i="4"/>
  <c r="G81" i="4"/>
  <c r="I81" i="4" s="1"/>
  <c r="G94" i="4"/>
  <c r="I94" i="4" s="1"/>
  <c r="G104" i="4"/>
  <c r="I104" i="4" s="1"/>
  <c r="G135" i="4"/>
  <c r="I135" i="4" s="1"/>
  <c r="G140" i="4"/>
  <c r="I140" i="4" s="1"/>
  <c r="G148" i="4"/>
  <c r="I148" i="4" s="1"/>
  <c r="H161" i="4"/>
  <c r="G176" i="4"/>
  <c r="I176" i="4" s="1"/>
  <c r="G194" i="4"/>
  <c r="I194" i="4" s="1"/>
  <c r="H215" i="4"/>
  <c r="G220" i="4"/>
  <c r="I220" i="4" s="1"/>
  <c r="G225" i="4"/>
  <c r="I225" i="4" s="1"/>
  <c r="G243" i="4"/>
  <c r="I243" i="4" s="1"/>
  <c r="H251" i="4"/>
  <c r="H72" i="4"/>
  <c r="G75" i="4"/>
  <c r="I75" i="4" s="1"/>
  <c r="H77" i="4"/>
  <c r="G105" i="4"/>
  <c r="I105" i="4" s="1"/>
  <c r="H112" i="4"/>
  <c r="G112" i="4"/>
  <c r="I112" i="4" s="1"/>
  <c r="G130" i="4"/>
  <c r="I130" i="4" s="1"/>
  <c r="G84" i="4"/>
  <c r="I84" i="4" s="1"/>
  <c r="H105" i="4"/>
  <c r="G138" i="4"/>
  <c r="I138" i="4" s="1"/>
  <c r="G179" i="4"/>
  <c r="I179" i="4" s="1"/>
  <c r="H218" i="4"/>
  <c r="H244" i="4"/>
  <c r="H238" i="4"/>
  <c r="H208" i="4"/>
  <c r="H163" i="4"/>
  <c r="H130" i="4"/>
  <c r="H94" i="4"/>
  <c r="H88" i="4"/>
  <c r="H76" i="4"/>
  <c r="G83" i="4"/>
  <c r="I83" i="4" s="1"/>
  <c r="H104" i="4"/>
  <c r="G209" i="4"/>
  <c r="I209" i="4" s="1"/>
  <c r="G217" i="4"/>
  <c r="I217" i="4" s="1"/>
  <c r="H266" i="4"/>
  <c r="H103" i="4"/>
  <c r="H150" i="4"/>
  <c r="G150" i="4"/>
  <c r="I150" i="4" s="1"/>
  <c r="G99" i="4"/>
  <c r="I99" i="4" s="1"/>
  <c r="G97" i="4"/>
  <c r="I97" i="4" s="1"/>
  <c r="G223" i="4"/>
  <c r="I223" i="4" s="1"/>
  <c r="H73" i="4"/>
  <c r="G78" i="4"/>
  <c r="I78" i="4" s="1"/>
  <c r="H86" i="4"/>
  <c r="G204" i="4"/>
  <c r="I204" i="4" s="1"/>
  <c r="H212" i="4"/>
  <c r="G116" i="4"/>
  <c r="I116" i="4" s="1"/>
  <c r="G183" i="4"/>
  <c r="I183" i="4" s="1"/>
  <c r="G201" i="4"/>
  <c r="I201" i="4" s="1"/>
  <c r="H204" i="4"/>
  <c r="G206" i="4"/>
  <c r="I206" i="4" s="1"/>
  <c r="H209" i="4"/>
  <c r="G219" i="4"/>
  <c r="I219" i="4" s="1"/>
  <c r="G224" i="4"/>
  <c r="I224" i="4" s="1"/>
  <c r="H227" i="4"/>
  <c r="H258" i="4"/>
  <c r="G268" i="4"/>
  <c r="I268" i="4" s="1"/>
  <c r="H75" i="4"/>
  <c r="G89" i="4"/>
  <c r="I89" i="4" s="1"/>
  <c r="H99" i="4"/>
  <c r="H109" i="4"/>
  <c r="H118" i="4"/>
  <c r="G118" i="4"/>
  <c r="I118" i="4" s="1"/>
  <c r="G79" i="4"/>
  <c r="I79" i="4" s="1"/>
  <c r="G143" i="4"/>
  <c r="I143" i="4" s="1"/>
  <c r="G192" i="4"/>
  <c r="I192" i="4" s="1"/>
  <c r="G197" i="4"/>
  <c r="I197" i="4" s="1"/>
  <c r="G228" i="4"/>
  <c r="I228" i="4" s="1"/>
  <c r="H236" i="4"/>
  <c r="G109" i="4"/>
  <c r="I109" i="4" s="1"/>
  <c r="G119" i="4"/>
  <c r="I119" i="4" s="1"/>
  <c r="H207" i="4"/>
  <c r="H78" i="4"/>
  <c r="H83" i="4"/>
  <c r="G106" i="4"/>
  <c r="I106" i="4" s="1"/>
  <c r="G124" i="4"/>
  <c r="I124" i="4" s="1"/>
  <c r="G152" i="4"/>
  <c r="I152" i="4" s="1"/>
  <c r="G160" i="4"/>
  <c r="I160" i="4" s="1"/>
  <c r="G95" i="4"/>
  <c r="I95" i="4" s="1"/>
  <c r="H147" i="4"/>
  <c r="G157" i="4"/>
  <c r="I157" i="4" s="1"/>
  <c r="H165" i="4"/>
  <c r="H206" i="4"/>
  <c r="G216" i="4"/>
  <c r="I216" i="4" s="1"/>
  <c r="G221" i="4"/>
  <c r="I221" i="4" s="1"/>
  <c r="H224" i="4"/>
  <c r="G73" i="4"/>
  <c r="I73" i="4" s="1"/>
  <c r="G80" i="4"/>
  <c r="I80" i="4" s="1"/>
  <c r="G103" i="4"/>
  <c r="I103" i="4" s="1"/>
  <c r="G113" i="4"/>
  <c r="I113" i="4" s="1"/>
  <c r="G126" i="4"/>
  <c r="I126" i="4" s="1"/>
  <c r="H134" i="4"/>
  <c r="G134" i="4"/>
  <c r="I134" i="4" s="1"/>
  <c r="H124" i="4"/>
  <c r="G131" i="4"/>
  <c r="I131" i="4" s="1"/>
  <c r="H131" i="4"/>
  <c r="H135" i="4"/>
  <c r="H140" i="4"/>
  <c r="H148" i="4"/>
  <c r="G156" i="4"/>
  <c r="I156" i="4" s="1"/>
  <c r="G163" i="4"/>
  <c r="I163" i="4" s="1"/>
  <c r="G114" i="4"/>
  <c r="I114" i="4" s="1"/>
  <c r="H114" i="4"/>
  <c r="H119" i="4"/>
  <c r="G102" i="4"/>
  <c r="I102" i="4" s="1"/>
  <c r="H102" i="4"/>
  <c r="H107" i="4"/>
  <c r="G115" i="4"/>
  <c r="I115" i="4" s="1"/>
  <c r="G117" i="4"/>
  <c r="I117" i="4" s="1"/>
  <c r="H117" i="4"/>
  <c r="H122" i="4"/>
  <c r="H127" i="4"/>
  <c r="G132" i="4"/>
  <c r="I132" i="4" s="1"/>
  <c r="G133" i="4"/>
  <c r="I133" i="4" s="1"/>
  <c r="H133" i="4"/>
  <c r="H138" i="4"/>
  <c r="H143" i="4"/>
  <c r="G144" i="4"/>
  <c r="I144" i="4" s="1"/>
  <c r="H159" i="4"/>
  <c r="G166" i="4"/>
  <c r="I166" i="4" s="1"/>
  <c r="H187" i="4"/>
  <c r="G187" i="4"/>
  <c r="I187" i="4" s="1"/>
  <c r="G120" i="4"/>
  <c r="I120" i="4" s="1"/>
  <c r="H120" i="4"/>
  <c r="H125" i="4"/>
  <c r="H129" i="4"/>
  <c r="G136" i="4"/>
  <c r="I136" i="4" s="1"/>
  <c r="H136" i="4"/>
  <c r="H141" i="4"/>
  <c r="H146" i="4"/>
  <c r="G108" i="4"/>
  <c r="I108" i="4" s="1"/>
  <c r="H108" i="4"/>
  <c r="H115" i="4"/>
  <c r="G123" i="4"/>
  <c r="I123" i="4" s="1"/>
  <c r="H123" i="4"/>
  <c r="H132" i="4"/>
  <c r="G139" i="4"/>
  <c r="I139" i="4" s="1"/>
  <c r="H139" i="4"/>
  <c r="H144" i="4"/>
  <c r="H156" i="4"/>
  <c r="H157" i="4"/>
  <c r="H101" i="4"/>
  <c r="H106" i="4"/>
  <c r="G111" i="4"/>
  <c r="I111" i="4" s="1"/>
  <c r="H111" i="4"/>
  <c r="H116" i="4"/>
  <c r="H121" i="4"/>
  <c r="G128" i="4"/>
  <c r="I128" i="4" s="1"/>
  <c r="H128" i="4"/>
  <c r="H137" i="4"/>
  <c r="G145" i="4"/>
  <c r="I145" i="4" s="1"/>
  <c r="H145" i="4"/>
  <c r="H151" i="4"/>
  <c r="H154" i="4"/>
  <c r="G162" i="4"/>
  <c r="I162" i="4" s="1"/>
  <c r="H162" i="4"/>
  <c r="H168" i="4"/>
  <c r="H177" i="4"/>
  <c r="H188" i="4"/>
  <c r="G167" i="4"/>
  <c r="I167" i="4" s="1"/>
  <c r="H171" i="4"/>
  <c r="G171" i="4"/>
  <c r="I171" i="4" s="1"/>
  <c r="H172" i="4"/>
  <c r="G172" i="4"/>
  <c r="I172" i="4" s="1"/>
  <c r="G177" i="4"/>
  <c r="I177" i="4" s="1"/>
  <c r="H182" i="4"/>
  <c r="G188" i="4"/>
  <c r="I188" i="4" s="1"/>
  <c r="H198" i="4"/>
  <c r="G198" i="4"/>
  <c r="I198" i="4" s="1"/>
  <c r="G164" i="4"/>
  <c r="I164" i="4" s="1"/>
  <c r="H169" i="4"/>
  <c r="H185" i="4"/>
  <c r="G185" i="4"/>
  <c r="I185" i="4" s="1"/>
  <c r="H149" i="4"/>
  <c r="H152" i="4"/>
  <c r="H155" i="4"/>
  <c r="H158" i="4"/>
  <c r="G165" i="4"/>
  <c r="I165" i="4" s="1"/>
  <c r="H173" i="4"/>
  <c r="G173" i="4"/>
  <c r="I173" i="4" s="1"/>
  <c r="G175" i="4"/>
  <c r="I175" i="4" s="1"/>
  <c r="H178" i="4"/>
  <c r="H189" i="4"/>
  <c r="G199" i="4"/>
  <c r="I199" i="4" s="1"/>
  <c r="H174" i="4"/>
  <c r="H180" i="4"/>
  <c r="H181" i="4"/>
  <c r="H191" i="4"/>
  <c r="H192" i="4"/>
  <c r="H193" i="4"/>
  <c r="H175" i="4"/>
  <c r="H184" i="4"/>
  <c r="H195" i="4"/>
  <c r="H196" i="4"/>
  <c r="G200" i="4"/>
  <c r="I200" i="4" s="1"/>
  <c r="H199" i="4"/>
  <c r="H170" i="4"/>
  <c r="H176" i="4"/>
  <c r="H179" i="4"/>
  <c r="H183" i="4"/>
  <c r="H186" i="4"/>
  <c r="H190" i="4"/>
  <c r="H194" i="4"/>
  <c r="H197" i="4"/>
</calcChain>
</file>

<file path=xl/sharedStrings.xml><?xml version="1.0" encoding="utf-8"?>
<sst xmlns="http://schemas.openxmlformats.org/spreadsheetml/2006/main" count="1060" uniqueCount="397">
  <si>
    <t>PRESIDENCIA</t>
  </si>
  <si>
    <t>ACEVEDO CORREA CAMILA</t>
  </si>
  <si>
    <t>GARCIA CARDONA JULIAN</t>
  </si>
  <si>
    <t>OFICINA DE CONTROL Y PROMOCION DEL DESARROLLO</t>
  </si>
  <si>
    <t>LEON OSPINA JUAN MAURICIO</t>
  </si>
  <si>
    <t>GERENCIA DE RIESGOS</t>
  </si>
  <si>
    <t>HERNANDEZ JUNCA WILSON</t>
  </si>
  <si>
    <t>SECRETARIA GENERAL</t>
  </si>
  <si>
    <t>MONTAÑA MOLINA NANCY ESPERANZA</t>
  </si>
  <si>
    <t>DIRECCION JURIDICA</t>
  </si>
  <si>
    <t>GARCIA CORREA WILLIAM</t>
  </si>
  <si>
    <t>SARMIENTO ARZUAGA CLARA EUGENIA</t>
  </si>
  <si>
    <t>CORZO ORTEGA JULIO ENRIQUE</t>
  </si>
  <si>
    <t>MONROY ORTEGON SEDNEY ROLANDO</t>
  </si>
  <si>
    <t>ASMAR GOMEZ MARIA CLAUDIA</t>
  </si>
  <si>
    <t>MONDRAGON BELTRAN AMPARO</t>
  </si>
  <si>
    <t>SOTO MEJIA JORGE EDUARDO</t>
  </si>
  <si>
    <t>DIRECCION DE GARANTIAS</t>
  </si>
  <si>
    <t>GRACIA LOBO JOSE PIO</t>
  </si>
  <si>
    <t>ESTRADA ACEVEDO DIEGO HERNANDO</t>
  </si>
  <si>
    <t>UNIDAD DE GESTION DE RIESGOS AGROPECUARIOS</t>
  </si>
  <si>
    <t>RANGEL COBOS MARIA MONICA</t>
  </si>
  <si>
    <t>VICEPRESIDENCIA FINANCIERA</t>
  </si>
  <si>
    <t>MOLINA BETANCUR FERNANDO</t>
  </si>
  <si>
    <t>MORRIS SARMIENTO RICARDO IGNACIO</t>
  </si>
  <si>
    <t>TORRES TORRES CARLOS JULIO</t>
  </si>
  <si>
    <t>DIRECCION DE REGISTRO DE OPERACIONES</t>
  </si>
  <si>
    <t>LEON CEBALLOS NESTOR ALONSO</t>
  </si>
  <si>
    <t>DIRECCION DE CARTERA</t>
  </si>
  <si>
    <t>SOTELO DOMINGUEZ ROSA MARIA</t>
  </si>
  <si>
    <t>VICEPRESIDENCIA COMERCIAL</t>
  </si>
  <si>
    <t>BACCI TRESPALACIOS RODOLFO</t>
  </si>
  <si>
    <t>DIRECCION DE CANALES</t>
  </si>
  <si>
    <t>BOTERO RESTREPO JUAN CARLOS</t>
  </si>
  <si>
    <t>RESTREPO GONZALEZ JUAN CARLOS</t>
  </si>
  <si>
    <t>VICEPRESIDENCIA DE INVERSIONES</t>
  </si>
  <si>
    <t>MORALES ORTIZ LUIS CARLOS</t>
  </si>
  <si>
    <t>DIRECCION DE FONDOS DE INVERSION</t>
  </si>
  <si>
    <t>DIRECCION FORESTAL</t>
  </si>
  <si>
    <t>BETANCUR ARIAS CARLOS MARIO</t>
  </si>
  <si>
    <t>DIRECCION DE ESTADISTICAS</t>
  </si>
  <si>
    <t>BERRIO GRACIA MAURICIO AUGUSTO</t>
  </si>
  <si>
    <t>VARGAS CUBILLOS YANIRA PATRICIA</t>
  </si>
  <si>
    <t>GERENCIA ADMINISTRATIVA</t>
  </si>
  <si>
    <t>DUQUE GOMEZ MARISOL</t>
  </si>
  <si>
    <t>DIRECCION DE TALENTO HUMANO</t>
  </si>
  <si>
    <t>VILLA VASCO JAIME HUMBERTO</t>
  </si>
  <si>
    <t>KUNZEL ESPINOSA ALBERTO FELIPE</t>
  </si>
  <si>
    <t>GERENCIA DE TECNOLOGIA</t>
  </si>
  <si>
    <t>LEAL JIMENEZ DIANA SOLEDAD</t>
  </si>
  <si>
    <t>GONZALEZ JIMENEZ LUIS FRANCISCO</t>
  </si>
  <si>
    <t>MARIN RAMIREZ MARTHA VIVIANA</t>
  </si>
  <si>
    <t>PLAZAS LOPEZ LILIANA MILENA</t>
  </si>
  <si>
    <t>CASTRO SANDRA YOJANA</t>
  </si>
  <si>
    <t>RODRIGUEZ RODRIGUEZ EDWIN ALEXANDER</t>
  </si>
  <si>
    <t>VAQUIRO PERDOMO CAROLINA</t>
  </si>
  <si>
    <t>CORTES RAMIREZ CARMEN HELENA</t>
  </si>
  <si>
    <t>ECHEVERRY MOLANO ALEJANDRO</t>
  </si>
  <si>
    <t>RODRIGUEZ BASTO ANDERSON SNEIDHER</t>
  </si>
  <si>
    <t>VELEZ PINEDA HERNAN DARIO</t>
  </si>
  <si>
    <t>BRITO VIDAL MARGARITA MARIA</t>
  </si>
  <si>
    <t>ARIAS ESPITIA JEANNETTE</t>
  </si>
  <si>
    <t>MENDOZA ORTIZ JENNY PAOLA</t>
  </si>
  <si>
    <t>JARAMILLO TABAREZ ISABEL CRISTINA</t>
  </si>
  <si>
    <t>SIABATTO MONTES DANIEL RICARDO</t>
  </si>
  <si>
    <t>ESGUERRA ZULETA ALVARO ANDRES</t>
  </si>
  <si>
    <t>PEÑA LIS YILVER ANDRES</t>
  </si>
  <si>
    <t>DIAZ TOVAR LAURA PATRICIA</t>
  </si>
  <si>
    <t>CAMACHO PANCHE YANISABETH</t>
  </si>
  <si>
    <t>AYALA ARENAS JULIANA MARCELA</t>
  </si>
  <si>
    <t>GOMEZ CHAMORRO JAIRO EDUARDO</t>
  </si>
  <si>
    <t>JIMENEZ JIMENEZ ADRIANA PAOLA</t>
  </si>
  <si>
    <t>RONCANCIO GUERRERO DANIEL ENRIQUE</t>
  </si>
  <si>
    <t>DIAZ JIMENEZ WILLIAM</t>
  </si>
  <si>
    <t>CAÑAVERA ESPINOSA ENGELBERTO MANUEL</t>
  </si>
  <si>
    <t>VEGA GALVIS LUIS FRANCISCO</t>
  </si>
  <si>
    <t>DELVASTO RUBIANO MARIA ALEJANDRA</t>
  </si>
  <si>
    <t>ALVARADO MIRANDA YOLANDA</t>
  </si>
  <si>
    <t>MATTA DOMINGUEZ CARLOS HERNAN</t>
  </si>
  <si>
    <t>NARANJO ARTUNDUAGA JUSY MARA</t>
  </si>
  <si>
    <t>SARMIENTO AUZA JENNY MARLEN</t>
  </si>
  <si>
    <t>RIOS POLANIA IVETTE LILIANA</t>
  </si>
  <si>
    <t>PACHECO HERRAN JUAN GUILLERMO</t>
  </si>
  <si>
    <t>USECHE GALVEZ LAURA ANDREA</t>
  </si>
  <si>
    <t>RAMIREZ MARIN ANDRES DAVID</t>
  </si>
  <si>
    <t>BENITEZ LOZANO LUIS ALFREDO</t>
  </si>
  <si>
    <t>PEREZ LOPEZ DIANA PATRICIA</t>
  </si>
  <si>
    <t>QUIMBAY SALAMANCA LAURA FERNANDA</t>
  </si>
  <si>
    <t>OCHOA SAMUEL ALBERTO</t>
  </si>
  <si>
    <t>ARANGO RODRIGUEZ JHON JAIRO</t>
  </si>
  <si>
    <t>CUADROS SIERRA PAOLA</t>
  </si>
  <si>
    <t>LEON ACHURY LUIS FREDY</t>
  </si>
  <si>
    <t>STOZITZKY OTALORA ILSE MARGARITA</t>
  </si>
  <si>
    <t>ARCINIEGAS LOZANO ELIYOJANA</t>
  </si>
  <si>
    <t>POSADA MARTINEZ ANDRES FRANCISCO</t>
  </si>
  <si>
    <t>ORTIZ OCHOA OSCAR LEONARDO</t>
  </si>
  <si>
    <t>ROJAS GUERRERO HUGO FERNANDO</t>
  </si>
  <si>
    <t>QUINTERO JESUS MARTIN</t>
  </si>
  <si>
    <t>PAEZ CHINONES CAROLINE</t>
  </si>
  <si>
    <t>GUTIERREZ PORTELA RUBY ESPERANZA</t>
  </si>
  <si>
    <t>ALARCON AVILA PABLO ERNESTO</t>
  </si>
  <si>
    <t>RIVERA BARRETO CARLOS MANUEL</t>
  </si>
  <si>
    <t>CAMPOS GARCIA JUAN GUILLERMO</t>
  </si>
  <si>
    <t>SANCHEZ ROJAS JUAN CAMILO</t>
  </si>
  <si>
    <t>SEGURA VILLA GILBERTO</t>
  </si>
  <si>
    <t>LOPEZ MARTINEZ JHOAN SEBASTIAN</t>
  </si>
  <si>
    <t>MARQUEZ MORALES FERNANDO ALBERTO</t>
  </si>
  <si>
    <t>RODRIGUEZ RIOS FABIAN ESTEBAN</t>
  </si>
  <si>
    <t>MONTOYA PARRAGA JOSE ONOFRE</t>
  </si>
  <si>
    <t>CASTILLO RAMIREZ SANDRA PATRICIA</t>
  </si>
  <si>
    <t>MURCIA JIMENEZ TANIA MARCELA</t>
  </si>
  <si>
    <t>DE LA PARRA CARRASCO NUBIA ISABEL</t>
  </si>
  <si>
    <t>GUTIERREZ PEREZ ASTRID ALICIA</t>
  </si>
  <si>
    <t>CAMARGO MONTOYA JUDITH</t>
  </si>
  <si>
    <t>TORRES VALDERRAMA ESPERANZA</t>
  </si>
  <si>
    <t>TOVAR CAMPOS MARIA BEATRIZ</t>
  </si>
  <si>
    <t>ESTRADA PELAEZ CAMILO</t>
  </si>
  <si>
    <t>VELOZA VARGAS YEFFER FELIPE</t>
  </si>
  <si>
    <t>ALDANA CARVAJAL MATEO</t>
  </si>
  <si>
    <t>TORRES ROBLES MARIA DEL ROSARIO</t>
  </si>
  <si>
    <t>GARZON PARRA OLGA CONSUELO</t>
  </si>
  <si>
    <t>PARRA FLOREZ ANGELA MARGOTH</t>
  </si>
  <si>
    <t>DEVIA GUTIERREZ SANDRA MARITZA</t>
  </si>
  <si>
    <t>ESPINOSA BAEZ SOLANGE</t>
  </si>
  <si>
    <t>ORTIZ FERNANDEZ NORMA LILIANA</t>
  </si>
  <si>
    <t>RODRIGUEZ MESA ALEXANDRA</t>
  </si>
  <si>
    <t>SANTOS GOMEZ HELMAN MARTIN</t>
  </si>
  <si>
    <t>CADENA MOSCOSO MIGUEL ANGEL</t>
  </si>
  <si>
    <t>GUATAME JAMAICA JAVIER ENRIQUE</t>
  </si>
  <si>
    <t>BALLEN CASTAÑEDA JULIANA</t>
  </si>
  <si>
    <t>ZAMBRANO MURCIA ANGELA PATRICIA</t>
  </si>
  <si>
    <t>MILLAN GARCIA LUZ ASTRID</t>
  </si>
  <si>
    <t>RODRIGUEZ GALEANO ANDRES MAURICIO</t>
  </si>
  <si>
    <t>GARAVITO PERDOMO NESTOR RICARDO</t>
  </si>
  <si>
    <t>CASTAÑEDA PERDOMO EVELYN</t>
  </si>
  <si>
    <t>ANGARITA RUIZ LUIS ALONSO</t>
  </si>
  <si>
    <t>PINTO SARMIENTO NATIVIDAD</t>
  </si>
  <si>
    <t>INFANTE FIGUEROA YOLANDA PATRICIA</t>
  </si>
  <si>
    <t>PUENTES MARIÑO ERLY ROCIO</t>
  </si>
  <si>
    <t>RODRIGUEZ BEJARANO ALCIRA</t>
  </si>
  <si>
    <t>PUERTO VALENCIA JORGE ALIRIO</t>
  </si>
  <si>
    <t>FARIETA ARIZA YAIR EDUARDO</t>
  </si>
  <si>
    <t>MUÑOZ ORTIZ LUIS FRANCISCO</t>
  </si>
  <si>
    <t>BARAHONA PALACIOS VLADIMIR ALONSO</t>
  </si>
  <si>
    <t>GARAVITO MATEUS BRAYAN ANDREY</t>
  </si>
  <si>
    <t>ALFONSO CASTAÑEDA BELKY YOLIVE</t>
  </si>
  <si>
    <t>MILLAN SALAZAR CARLOS FABIAN</t>
  </si>
  <si>
    <t>TRUJILLO PATIÑO LAURA MELISSA</t>
  </si>
  <si>
    <t>SUAREZ BURGOS DEIVER FABIAN</t>
  </si>
  <si>
    <t>VARGAS MOSQUERA TATIANA</t>
  </si>
  <si>
    <t>BOCANEGRA ZABALA MERY CARMENZA</t>
  </si>
  <si>
    <t>DUQUE OSSA BEATRIZ ELENA</t>
  </si>
  <si>
    <t>PEDRAZA RINCON WILDER ANIBAL</t>
  </si>
  <si>
    <t>PARDO HERRERA YISETH ADRIANA</t>
  </si>
  <si>
    <t>FLOREZ PEÑA WYDAD IVONNE</t>
  </si>
  <si>
    <t>CORTES ROJAS DIEGO ANDRES</t>
  </si>
  <si>
    <t>LEGUIZAMON RODRIGUEZ JAIME HUMBERTO</t>
  </si>
  <si>
    <t>BARRERA RODRIGUEZ FABIAN LEONARDO</t>
  </si>
  <si>
    <t>PERCY MARTELO NELSON EDGAR</t>
  </si>
  <si>
    <t>HORTUA MORA INDIRA</t>
  </si>
  <si>
    <t>RONDON PINEDA MARTHA CECILIA</t>
  </si>
  <si>
    <t>SANCHEZ CASTILLO NUBIA MARGELY</t>
  </si>
  <si>
    <t>CARREÑO RAMIREZ ANGELICA MARIA</t>
  </si>
  <si>
    <t>CELY MUÑOZ SANDRA PATRICIA</t>
  </si>
  <si>
    <t>ALCOCER MARTINEZ EDITH YESEÑA</t>
  </si>
  <si>
    <t>ROJAS TORRES HENRY ALFONSO</t>
  </si>
  <si>
    <t>LARA HERNANDEZ PILAR VERONICA</t>
  </si>
  <si>
    <t>MORENO CARLOS JULIO</t>
  </si>
  <si>
    <t>MELO GIL JECSICA MAGDIEL</t>
  </si>
  <si>
    <t>RONDON MONTES YANIRA</t>
  </si>
  <si>
    <t>TOVAR CESAR AUGUSTO</t>
  </si>
  <si>
    <t>PACHON RUIZ INES ADRIANA</t>
  </si>
  <si>
    <t>PARDO RAMIREZ ANGELA MARIA</t>
  </si>
  <si>
    <t>OLARTE CORTES MARYLUZ</t>
  </si>
  <si>
    <t>RUEDA PEÑA EDUARDO</t>
  </si>
  <si>
    <t>HERNANDEZ GONZALEZ JULIAN CAMILO</t>
  </si>
  <si>
    <t>REYES DONADO MARIA HELENA</t>
  </si>
  <si>
    <t>DURAN VALCARCEL GINNA PAOLA</t>
  </si>
  <si>
    <t>GORDILLO RODAS DIEGO MAURICIO</t>
  </si>
  <si>
    <t>CARBALLO LEON SERGIO DANIEL</t>
  </si>
  <si>
    <t>PINZON RUIZ NIDYAN MIREYA</t>
  </si>
  <si>
    <t>PATIÑO MARIÑO MIGUEL ALEXANDER</t>
  </si>
  <si>
    <t>MARTINEZ ROJAS ANA LUCIA</t>
  </si>
  <si>
    <t>VELA BARAHONA MARGOTH DEL ROSARIO</t>
  </si>
  <si>
    <t>TOBON GUEVARA ANA MARIA</t>
  </si>
  <si>
    <t>OLARTE CARDOSO BRIGITTE</t>
  </si>
  <si>
    <t>GALINDO VIZCAYA ANGELA ROCIO</t>
  </si>
  <si>
    <t>GOMEZ OSORIO JORGE MARIO</t>
  </si>
  <si>
    <t>TORRES MAHECHA JOAN CAMILO</t>
  </si>
  <si>
    <t>ROZO RAMIREZ ANDRES ENRIQUE</t>
  </si>
  <si>
    <t>CORDOBA VELOZA MARTIN RONNEY</t>
  </si>
  <si>
    <t>SALDARRIAGA SANCHEZ ANA MELINA</t>
  </si>
  <si>
    <t>CASTRO ROMERO JOSE DAVID</t>
  </si>
  <si>
    <t>GONZALEZ GUTIERREZ PAULA ALEJANDRA</t>
  </si>
  <si>
    <t>MOLINARES MALDONADO JENNIFER PAMELA</t>
  </si>
  <si>
    <t>BONILLA CAROLINA</t>
  </si>
  <si>
    <t>SAENZ VARGAS JULIE ALEXANDRA</t>
  </si>
  <si>
    <t>ARISTIZABAL CALDERON MARCELA</t>
  </si>
  <si>
    <t>CARVAJAL STERLING ANGELA MERCEDES</t>
  </si>
  <si>
    <t>ORDOÑEZ MATIZ DANIEL ANDRES</t>
  </si>
  <si>
    <t>LOZANO HERNANDEZ LUIS CARLOS</t>
  </si>
  <si>
    <t>AMADOR DE VIVERO ADRIANA MERCEDES</t>
  </si>
  <si>
    <t>RIVERA PORTELA HERNAN FELIPE</t>
  </si>
  <si>
    <t>AREVALO SALGUERO ELISEO HUMBERTO</t>
  </si>
  <si>
    <t>CARDENAS LOPEZ LILIA SOFIA</t>
  </si>
  <si>
    <t>ESPRIELLA RAMOS HECTOR ENRIQUE</t>
  </si>
  <si>
    <t>GARCIA ROJAS JONATHAN</t>
  </si>
  <si>
    <t>CAMACHO LOPEZ CARLOS ANDRES</t>
  </si>
  <si>
    <t>PERDOMO ORTIZ JESSICA TATIANA</t>
  </si>
  <si>
    <t>HERNANDEZ JIMENEZ KAREN JESSELL</t>
  </si>
  <si>
    <t>DUARTE ALVAREZ LAURA MARIA</t>
  </si>
  <si>
    <t>SANCHEZ RAMIREZ EDWIN ARTURO</t>
  </si>
  <si>
    <t>CHIA MALAVER ANA PILAR</t>
  </si>
  <si>
    <t>ROMERO AYALA LAURA ALEJANDRA</t>
  </si>
  <si>
    <t>FRANCO BETANCUR ELKIN FABIAN</t>
  </si>
  <si>
    <t>BORBON LOPEZ YENY MARYETH</t>
  </si>
  <si>
    <t>BELTRAN MOLANO IVETT KATHERINE</t>
  </si>
  <si>
    <t>MORENO TELLEZ ALEJANDRO AICARDO</t>
  </si>
  <si>
    <t>CHAPARRO MORENO HECTOR HUGO</t>
  </si>
  <si>
    <t>SALAMANCA RUIZ JHON JAIRO</t>
  </si>
  <si>
    <t>DIAZ LEON VICTOR ALFONSO</t>
  </si>
  <si>
    <t>BOLAÑOS SALAZAR MARTHA PATRICIA</t>
  </si>
  <si>
    <t>ARIZA MOTTA YURANY</t>
  </si>
  <si>
    <t>CASTAÑEDA ESTUPIÑAN ANA BEATRIZ</t>
  </si>
  <si>
    <t>MOLINA MORALES NIDIA ISABEL</t>
  </si>
  <si>
    <t>CHINCHILLA HIDALGO VIVIAN NATALY</t>
  </si>
  <si>
    <t>RODRIGUEZ BEJARANO GONZALO ARMANDO</t>
  </si>
  <si>
    <t>VARGAS MILLAN FELIX ANDRES</t>
  </si>
  <si>
    <t>MORALES MORA BYRONN WALDIR</t>
  </si>
  <si>
    <t>GARCIA CAMELO JENNY MARCELA</t>
  </si>
  <si>
    <t>GUERRA CHARRY MARIA FERNANDA</t>
  </si>
  <si>
    <t>BOJACA BULLA ROGER MAURICIO</t>
  </si>
  <si>
    <t>DUQUE ORTIZ RODRIGO ANDRES</t>
  </si>
  <si>
    <t>BARRAGAN PEREZ NATHALIA</t>
  </si>
  <si>
    <t>SUAREZ AGUIRRE GLORIA PATRICIA</t>
  </si>
  <si>
    <t>CASTRO RODRIGUEZ CARLOS JAVIER</t>
  </si>
  <si>
    <t>HURTADO BELTRAN CLAUDIA LORENA</t>
  </si>
  <si>
    <t>GONZALEZ TRUJILLO NANCY</t>
  </si>
  <si>
    <t>CALDERON MOSQUERA CAROLA</t>
  </si>
  <si>
    <t>PISCO LADINO DORIS INDIRA</t>
  </si>
  <si>
    <t>VARGAS CALDERON IRMA JOHANNA</t>
  </si>
  <si>
    <t>LEAÑO ARDILA DALIA MARCELA</t>
  </si>
  <si>
    <t>MARTINEZ CARRILLO ANA FLORINDA</t>
  </si>
  <si>
    <t>RODRIGUEZ ROA DISNEIDA</t>
  </si>
  <si>
    <t>GÜIZA TORRES KELIN ANGÉLICA</t>
  </si>
  <si>
    <t>TOLEDO SUAREZ HISNARDO</t>
  </si>
  <si>
    <t>HERNANDEZ BEDOYA CLAUDIA MARCELA</t>
  </si>
  <si>
    <t>DIRECCION DE BACK OFFICE</t>
  </si>
  <si>
    <t>DIRECCION DE GREMIOS Y ORGANIZACIONES</t>
  </si>
  <si>
    <t>VICEPRESIDENCIA DE OPERACIONES</t>
  </si>
  <si>
    <t>DIRECCION DE GESTION DE RECUPERACION</t>
  </si>
  <si>
    <t>DIRECCION DE OPERACIONES TECNOLOGICAS</t>
  </si>
  <si>
    <t>DIRECCION DE SERVICIOS ADMINISTRATIVOS</t>
  </si>
  <si>
    <t>DIRECCION DE MICROFINANZAS</t>
  </si>
  <si>
    <t>DIRECCION DE CREDITO E ICR</t>
  </si>
  <si>
    <t>DIRECCION DE TESORERIA</t>
  </si>
  <si>
    <t>GERENCIA DE PLANEACION</t>
  </si>
  <si>
    <t>DIRECCION DE INNOVACION Y PROYECTOS</t>
  </si>
  <si>
    <t>DIRECCION DE CONTRATACION</t>
  </si>
  <si>
    <t>VICEPRESIDENCIA DE GARANTIAS Y RIESGOS AGROPECUARIOS</t>
  </si>
  <si>
    <t>DIRECCION DE CONTABILIDAD</t>
  </si>
  <si>
    <t>GRISALES OROZCO FABIAN</t>
  </si>
  <si>
    <t>PRIMER NIVEL</t>
  </si>
  <si>
    <t>DEPENDENCIA</t>
  </si>
  <si>
    <t>CARGO</t>
  </si>
  <si>
    <t>COORDINADOR</t>
  </si>
  <si>
    <t>CEDULA</t>
  </si>
  <si>
    <t>COORDINADOR DE RELACIONES CORPORATIVAS</t>
  </si>
  <si>
    <t>COORDINADOR DE GESTION DOCUMENTAL</t>
  </si>
  <si>
    <t>DIRECTOR</t>
  </si>
  <si>
    <t>GERENTE</t>
  </si>
  <si>
    <t>ASESOR TECNICO</t>
  </si>
  <si>
    <t>SECRETARIO GENERAL</t>
  </si>
  <si>
    <t>SECRETARIO TÉCNICO DE LA CNCA</t>
  </si>
  <si>
    <t>VICEPRESIDENTE</t>
  </si>
  <si>
    <t>PRESIDENTE</t>
  </si>
  <si>
    <t>NOMBRE COMPLETO</t>
  </si>
  <si>
    <t>LOZANO KARANAUSKAS ANDRES</t>
  </si>
  <si>
    <t>SEGUNDO NIVEL</t>
  </si>
  <si>
    <t>TERCER NIVEL</t>
  </si>
  <si>
    <t>CARGO + DEPENDIENCIA</t>
  </si>
  <si>
    <t>NIVEL</t>
  </si>
  <si>
    <t>DIRECTOR JURÍDICO</t>
  </si>
  <si>
    <t>DIRECTOR DE CREDITO E ICR</t>
  </si>
  <si>
    <t>DIRECTOR DE GESTION DE RECUPERACION</t>
  </si>
  <si>
    <t>DIRECTOR DE GARANTIAS</t>
  </si>
  <si>
    <t>DIRECTOR DE SERVICIOS ADMINISTRATIVOS</t>
  </si>
  <si>
    <t>DIRECTOR DE ESTADISTICAS</t>
  </si>
  <si>
    <t>DIRECTOR DE CARTERA</t>
  </si>
  <si>
    <t>DIRECTOR DE BACK OFFICE</t>
  </si>
  <si>
    <t>DIRECTOR DE CONTRATACION</t>
  </si>
  <si>
    <t>DIRECTOR DE TALENTO HUMANO</t>
  </si>
  <si>
    <t>DIRECTOR DE CONTABILIDAD</t>
  </si>
  <si>
    <t>DIRECTOR DE TESORERIA</t>
  </si>
  <si>
    <t>DIRECTOR DE REGISTRO DE OPERACIONES</t>
  </si>
  <si>
    <t>DIRECTOR DE OPERACIONES TECNOLOGICAS</t>
  </si>
  <si>
    <t>DIRECTOR DE CANALES</t>
  </si>
  <si>
    <t>DIRECTOR DE GESTION DE RIESGOS AGROPECUARIOS</t>
  </si>
  <si>
    <t>GERENTE DE TECNOLOGIA</t>
  </si>
  <si>
    <t>GERENTE DE CONTROL Y PROMOCION DEL DESARROLLO</t>
  </si>
  <si>
    <t>GERENTE DE PLANEACION</t>
  </si>
  <si>
    <t>VICEPRESIDENTE DE GARANTIAS Y RIESGOS AGROPECUARIOS</t>
  </si>
  <si>
    <t>VICEPRESIDENTE DE INVERSIONES</t>
  </si>
  <si>
    <t>VICEPRESIDENTE DE OPERACIONES</t>
  </si>
  <si>
    <t>DIRECTOR DE MICROFINANZAS</t>
  </si>
  <si>
    <t>GERENTE DE RIESGOS</t>
  </si>
  <si>
    <t>ASESOR TECNICO DE PRESIDENCIA</t>
  </si>
  <si>
    <t>GERENTE ADMINISTRATIVO</t>
  </si>
  <si>
    <t>VICEPRESIDENTE COMERCIAL</t>
  </si>
  <si>
    <t>VICEPRESIDENTE FINANCIERO</t>
  </si>
  <si>
    <t>VACANTE</t>
  </si>
  <si>
    <t>DIRECTOR DE GREMIOS Y ORGANIZACIONES</t>
  </si>
  <si>
    <t>DIRECTOR DE INNOVACION Y PROYECTOS</t>
  </si>
  <si>
    <t>Total general</t>
  </si>
  <si>
    <t>Total PRIMER NIVEL</t>
  </si>
  <si>
    <t>Total SEGUNDO NIVEL</t>
  </si>
  <si>
    <t>Total TERCER NIVEL</t>
  </si>
  <si>
    <t>Cuenta de CARGO + DEPENDIENCIA</t>
  </si>
  <si>
    <t>ESTRADA DAIRO AYIBER</t>
  </si>
  <si>
    <t>JUANTA DIRECTIVA</t>
  </si>
  <si>
    <t>MIEMBROS DE JUNTA DIRECTIVA</t>
  </si>
  <si>
    <t>DIRECTOR DE FONDOS DE INVERSION</t>
  </si>
  <si>
    <t>ASESOR DE PRESIDENCIA</t>
  </si>
  <si>
    <t>ESTADO</t>
  </si>
  <si>
    <t>TIPO</t>
  </si>
  <si>
    <t>PRINCIPAL RENGLON UNO</t>
  </si>
  <si>
    <t>PRINCIPAL RENGLON DOS</t>
  </si>
  <si>
    <t>PRINCIPAL RENGLON TRES</t>
  </si>
  <si>
    <t>PRINCIPAL RENGLON CINCO</t>
  </si>
  <si>
    <t>PRINCIPAL RENGLON SEIS</t>
  </si>
  <si>
    <t>SUPLENTE RENGLON UNO</t>
  </si>
  <si>
    <t>SUPLENTE RENGLON DOS</t>
  </si>
  <si>
    <t>SUPLENTE RENGLON TRES</t>
  </si>
  <si>
    <t>SUPLENTE RENGLON CINCO</t>
  </si>
  <si>
    <t>ZEA NAVARRO RODOLFO ENRIQUE</t>
  </si>
  <si>
    <t>GONZALEZ MORENO MANUEL IGNACIO</t>
  </si>
  <si>
    <t>HURTADO LOPEZ ORLANDO MANUEL</t>
  </si>
  <si>
    <t>CACERES  JORGE HERNANDO</t>
  </si>
  <si>
    <t>MEJIA  FRANCISCO JOSE</t>
  </si>
  <si>
    <t>BOTERO BOTERO JUAN GONZALO</t>
  </si>
  <si>
    <t>CUELLAR  MARIA MERCEDES</t>
  </si>
  <si>
    <t>HOLGUIN FETTY  ROBERTO</t>
  </si>
  <si>
    <t>LAFAURIE  JOSE FELIX</t>
  </si>
  <si>
    <t>VELANDIA AVENDAÑO NELLY ANTONIA</t>
  </si>
  <si>
    <t>BEDOYA VIZCAYA JORGE ENRIQUE</t>
  </si>
  <si>
    <t>DIRECTOR DE FORESTAL</t>
  </si>
  <si>
    <t>POLIZA DE RESPONSABILIDAD CIVIL PARA SERVIDORES PUBLICOS</t>
  </si>
  <si>
    <t>PROFESIONAL LIDER</t>
  </si>
  <si>
    <t>PROFESIONAL</t>
  </si>
  <si>
    <t>PROFESIONAL SENIOR</t>
  </si>
  <si>
    <t>ASISTENTE PRESIDENCIA</t>
  </si>
  <si>
    <t>CONDUCTOR PRESIDENCIA</t>
  </si>
  <si>
    <t>PROFESIONAL MASTER</t>
  </si>
  <si>
    <t>ANALISTA MASTER</t>
  </si>
  <si>
    <t>OFICIAL DE CUMPLIMIENTO SUPLENTE</t>
  </si>
  <si>
    <t>OFICIAL DE SEGURIDAD DE LA INFORMACION</t>
  </si>
  <si>
    <t>ANALISTA</t>
  </si>
  <si>
    <t>ASISTENTE VICEPRESIDENCIA</t>
  </si>
  <si>
    <t>EJECUTOR</t>
  </si>
  <si>
    <t>EJECUTOR SENIOR</t>
  </si>
  <si>
    <t>ANALISTA SENIOR</t>
  </si>
  <si>
    <t>ASISTENTE DIRECCION</t>
  </si>
  <si>
    <t>ADMINISTRADOR DE PORTAFOLIO DE INVERSION</t>
  </si>
  <si>
    <t>ASISTENTE GERENCIA</t>
  </si>
  <si>
    <t>AUXILIAR</t>
  </si>
  <si>
    <t>DESARROLLADOR DE SOFTWARE</t>
  </si>
  <si>
    <t>ROBAYO CASTRO ANDRES AUGUSTO</t>
  </si>
  <si>
    <t>DIRECTIVO</t>
  </si>
  <si>
    <t>MIEMBRO</t>
  </si>
  <si>
    <t>TRABAJADOR</t>
  </si>
  <si>
    <t>PRINCIPAL RENGLON CUATRO</t>
  </si>
  <si>
    <t>SUPLENTE RENGLON CUATRO</t>
  </si>
  <si>
    <t>VACANTE - JESUS VARGAS</t>
  </si>
  <si>
    <t>VACANTE - DARIO ARCINIEGAS</t>
  </si>
  <si>
    <t>VACANTE - LUCY AMPARO</t>
  </si>
  <si>
    <t>VACANTE - CARLOS CASALLAS</t>
  </si>
  <si>
    <t>VACANTE - LIBARDO CASTILLO</t>
  </si>
  <si>
    <t>VACANTE - DANIEL MARTINEZ</t>
  </si>
  <si>
    <t>VACANTE - CONSOLACION VARGAS</t>
  </si>
  <si>
    <t>VACANTE - MARLY ESPINOSA</t>
  </si>
  <si>
    <t>VACANTE - PAULA ANDREA LOZADA</t>
  </si>
  <si>
    <t>VACANTE - HELIO DUARTE</t>
  </si>
  <si>
    <t>VACANTE - JOHATHAN VILLALOBOS</t>
  </si>
  <si>
    <t>VACANTE - SINDY DIAZ PERDOMO</t>
  </si>
  <si>
    <t>VACANTE - PROM HUGO CHAPARR</t>
  </si>
  <si>
    <t>VACANTE - LAURA VILLAMIZAR</t>
  </si>
  <si>
    <t>VACANTE - PROM NIDIA ISABEL M</t>
  </si>
  <si>
    <t>VACANTES DE DIRECTIVOS</t>
  </si>
  <si>
    <t>DIRECTIVOS OCUPADOS</t>
  </si>
  <si>
    <t>VACANTES DE TRABAJADORES</t>
  </si>
  <si>
    <t>TRABAJADORES OCUPADOS</t>
  </si>
  <si>
    <t>BASE DE DATOS - TODOS LOS CARGOS</t>
  </si>
  <si>
    <t>CUARTO NIVEL</t>
  </si>
  <si>
    <t>Total CUARTO NIVEL</t>
  </si>
  <si>
    <t>VACANTE - PROM ADRIANA AMAD</t>
  </si>
  <si>
    <t>VACANTE - OMAIRA TAPIAS</t>
  </si>
  <si>
    <t>CARGOS Y NIVELES A ASEGURAR -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</si>
</sst>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00"/>
    <numFmt numFmtId="167" formatCode="&quot;$&quot;\ #,##0.00"/>
  </numFmts>
  <fonts count="9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0" fontId="2" fillId="0" borderId="0"/>
    <xf numFmtId="0" fontId="8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5" fillId="5" borderId="1" xfId="0" applyFont="1" applyFill="1" applyBorder="1" applyAlignment="1">
      <alignment horizontal="centerContinuous"/>
    </xf>
    <xf numFmtId="0" fontId="4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4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166" fontId="3" fillId="3" borderId="1" xfId="0" applyNumberFormat="1" applyFont="1" applyFill="1" applyBorder="1" applyAlignment="1">
      <alignment horizontal="center"/>
    </xf>
    <xf numFmtId="0" fontId="4" fillId="0" borderId="0" xfId="0" applyNumberFormat="1" applyFont="1"/>
    <xf numFmtId="0" fontId="4" fillId="6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left"/>
    </xf>
    <xf numFmtId="0" fontId="0" fillId="0" borderId="1" xfId="0" applyNumberFormat="1" applyFont="1" applyBorder="1"/>
    <xf numFmtId="0" fontId="4" fillId="7" borderId="1" xfId="0" applyFont="1" applyFill="1" applyBorder="1" applyAlignment="1">
      <alignment horizontal="centerContinuous"/>
    </xf>
    <xf numFmtId="166" fontId="3" fillId="0" borderId="0" xfId="0" applyNumberFormat="1" applyFont="1"/>
    <xf numFmtId="0" fontId="1" fillId="7" borderId="1" xfId="0" applyFont="1" applyFill="1" applyBorder="1"/>
    <xf numFmtId="0" fontId="1" fillId="7" borderId="1" xfId="0" applyNumberFormat="1" applyFont="1" applyFill="1" applyBorder="1" applyAlignment="1">
      <alignment horizontal="center" vertical="center"/>
    </xf>
  </cellXfs>
  <cellStyles count="9">
    <cellStyle name="Millares 2" xfId="4"/>
    <cellStyle name="Moneda [0] 2" xfId="3"/>
    <cellStyle name="Moneda 2 3" xfId="6"/>
    <cellStyle name="Normal" xfId="0" builtinId="0"/>
    <cellStyle name="Normal 2" xfId="2"/>
    <cellStyle name="Normal 2 2" xfId="8"/>
    <cellStyle name="Normal 25 2" xfId="5"/>
    <cellStyle name="Normal 27" xfId="7"/>
    <cellStyle name="Normal 3 6" xfId="1"/>
  </cellStyles>
  <dxfs count="3"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CCFF33"/>
      <color rgb="FF66FF33"/>
      <color rgb="FFCC99FF"/>
      <color rgb="FF00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showGridLines="0" tabSelected="1" zoomScale="120" zoomScaleNormal="120" workbookViewId="0">
      <pane xSplit="1" ySplit="5" topLeftCell="B6" activePane="bottomRight" state="frozen"/>
      <selection activeCell="E11" sqref="E11"/>
      <selection pane="topRight" activeCell="E11" sqref="E11"/>
      <selection pane="bottomLeft" activeCell="E11" sqref="E11"/>
      <selection pane="bottomRight" activeCell="B47" sqref="B47"/>
    </sheetView>
  </sheetViews>
  <sheetFormatPr baseColWidth="10" defaultColWidth="6.6640625" defaultRowHeight="11.25" x14ac:dyDescent="0.2"/>
  <cols>
    <col min="1" max="1" width="4.5" style="2" customWidth="1"/>
    <col min="2" max="2" width="17.6640625" style="2" bestFit="1" customWidth="1"/>
    <col min="3" max="3" width="46.6640625" style="2" customWidth="1"/>
    <col min="4" max="4" width="28.1640625" style="11" bestFit="1" customWidth="1"/>
    <col min="5" max="5" width="4.1640625" style="2" customWidth="1"/>
    <col min="6" max="16384" width="6.6640625" style="2"/>
  </cols>
  <sheetData>
    <row r="2" spans="1:4" s="6" customFormat="1" ht="15.75" x14ac:dyDescent="0.25">
      <c r="A2" s="2"/>
      <c r="B2" s="19" t="s">
        <v>346</v>
      </c>
      <c r="C2" s="19"/>
      <c r="D2" s="19"/>
    </row>
    <row r="3" spans="1:4" ht="15.75" x14ac:dyDescent="0.25">
      <c r="B3" s="20" t="s">
        <v>396</v>
      </c>
      <c r="C3" s="20"/>
      <c r="D3" s="20"/>
    </row>
    <row r="5" spans="1:4" x14ac:dyDescent="0.2">
      <c r="B5" s="18" t="s">
        <v>281</v>
      </c>
      <c r="C5" s="18" t="s">
        <v>280</v>
      </c>
      <c r="D5" s="17" t="s">
        <v>317</v>
      </c>
    </row>
    <row r="6" spans="1:4" x14ac:dyDescent="0.2">
      <c r="B6" s="9" t="s">
        <v>262</v>
      </c>
      <c r="C6" s="9" t="s">
        <v>306</v>
      </c>
      <c r="D6" s="12">
        <v>1</v>
      </c>
    </row>
    <row r="7" spans="1:4" x14ac:dyDescent="0.2">
      <c r="B7" s="9"/>
      <c r="C7" s="9" t="s">
        <v>307</v>
      </c>
      <c r="D7" s="12">
        <v>1</v>
      </c>
    </row>
    <row r="8" spans="1:4" x14ac:dyDescent="0.2">
      <c r="B8" s="9"/>
      <c r="C8" s="9" t="s">
        <v>275</v>
      </c>
      <c r="D8" s="12">
        <v>1</v>
      </c>
    </row>
    <row r="9" spans="1:4" x14ac:dyDescent="0.2">
      <c r="B9" s="9"/>
      <c r="C9" s="9" t="s">
        <v>272</v>
      </c>
      <c r="D9" s="12">
        <v>1</v>
      </c>
    </row>
    <row r="10" spans="1:4" x14ac:dyDescent="0.2">
      <c r="B10" s="9"/>
      <c r="C10" s="9" t="s">
        <v>273</v>
      </c>
      <c r="D10" s="12">
        <v>1</v>
      </c>
    </row>
    <row r="11" spans="1:4" x14ac:dyDescent="0.2">
      <c r="B11" s="9"/>
      <c r="C11" s="9" t="s">
        <v>308</v>
      </c>
      <c r="D11" s="12">
        <v>1</v>
      </c>
    </row>
    <row r="12" spans="1:4" x14ac:dyDescent="0.2">
      <c r="B12" s="9"/>
      <c r="C12" s="9" t="s">
        <v>301</v>
      </c>
      <c r="D12" s="12">
        <v>1</v>
      </c>
    </row>
    <row r="13" spans="1:4" x14ac:dyDescent="0.2">
      <c r="B13" s="9"/>
      <c r="C13" s="9" t="s">
        <v>302</v>
      </c>
      <c r="D13" s="12">
        <v>1</v>
      </c>
    </row>
    <row r="14" spans="1:4" x14ac:dyDescent="0.2">
      <c r="B14" s="9"/>
      <c r="C14" s="9" t="s">
        <v>303</v>
      </c>
      <c r="D14" s="12">
        <v>1</v>
      </c>
    </row>
    <row r="15" spans="1:4" x14ac:dyDescent="0.2">
      <c r="B15" s="9"/>
      <c r="C15" s="9" t="s">
        <v>309</v>
      </c>
      <c r="D15" s="12">
        <v>1</v>
      </c>
    </row>
    <row r="16" spans="1:4" x14ac:dyDescent="0.2">
      <c r="B16" s="9"/>
      <c r="C16" s="9" t="s">
        <v>320</v>
      </c>
      <c r="D16" s="12">
        <v>11</v>
      </c>
    </row>
    <row r="17" spans="2:4" x14ac:dyDescent="0.2">
      <c r="B17" s="9"/>
      <c r="C17" s="9" t="s">
        <v>322</v>
      </c>
      <c r="D17" s="12">
        <v>1</v>
      </c>
    </row>
    <row r="18" spans="2:4" x14ac:dyDescent="0.2">
      <c r="B18" s="10" t="s">
        <v>314</v>
      </c>
      <c r="C18" s="10"/>
      <c r="D18" s="13">
        <v>22</v>
      </c>
    </row>
    <row r="19" spans="2:4" x14ac:dyDescent="0.2">
      <c r="B19" s="9" t="s">
        <v>278</v>
      </c>
      <c r="C19" s="9" t="s">
        <v>290</v>
      </c>
      <c r="D19" s="12">
        <v>1</v>
      </c>
    </row>
    <row r="20" spans="2:4" x14ac:dyDescent="0.2">
      <c r="B20" s="9"/>
      <c r="C20" s="9" t="s">
        <v>297</v>
      </c>
      <c r="D20" s="12">
        <v>1</v>
      </c>
    </row>
    <row r="21" spans="2:4" x14ac:dyDescent="0.2">
      <c r="B21" s="9"/>
      <c r="C21" s="9" t="s">
        <v>304</v>
      </c>
      <c r="D21" s="12">
        <v>1</v>
      </c>
    </row>
    <row r="22" spans="2:4" x14ac:dyDescent="0.2">
      <c r="B22" s="9"/>
      <c r="C22" s="9" t="s">
        <v>282</v>
      </c>
      <c r="D22" s="12">
        <v>1</v>
      </c>
    </row>
    <row r="23" spans="2:4" x14ac:dyDescent="0.2">
      <c r="B23" s="9"/>
      <c r="C23" s="9" t="s">
        <v>299</v>
      </c>
      <c r="D23" s="12">
        <v>1</v>
      </c>
    </row>
    <row r="24" spans="2:4" x14ac:dyDescent="0.2">
      <c r="B24" s="9"/>
      <c r="C24" s="9" t="s">
        <v>300</v>
      </c>
      <c r="D24" s="12">
        <v>1</v>
      </c>
    </row>
    <row r="25" spans="2:4" x14ac:dyDescent="0.2">
      <c r="B25" s="9"/>
      <c r="C25" s="9" t="s">
        <v>298</v>
      </c>
      <c r="D25" s="12">
        <v>1</v>
      </c>
    </row>
    <row r="26" spans="2:4" x14ac:dyDescent="0.2">
      <c r="B26" s="9"/>
      <c r="C26" s="9" t="s">
        <v>321</v>
      </c>
      <c r="D26" s="12">
        <v>1</v>
      </c>
    </row>
    <row r="27" spans="2:4" x14ac:dyDescent="0.2">
      <c r="B27" s="10" t="s">
        <v>315</v>
      </c>
      <c r="C27" s="10"/>
      <c r="D27" s="13">
        <v>8</v>
      </c>
    </row>
    <row r="28" spans="2:4" x14ac:dyDescent="0.2">
      <c r="B28" s="9" t="s">
        <v>279</v>
      </c>
      <c r="C28" s="9" t="s">
        <v>268</v>
      </c>
      <c r="D28" s="12">
        <v>1</v>
      </c>
    </row>
    <row r="29" spans="2:4" x14ac:dyDescent="0.2">
      <c r="B29" s="9"/>
      <c r="C29" s="9" t="s">
        <v>267</v>
      </c>
      <c r="D29" s="12">
        <v>1</v>
      </c>
    </row>
    <row r="30" spans="2:4" x14ac:dyDescent="0.2">
      <c r="B30" s="9"/>
      <c r="C30" s="9" t="s">
        <v>289</v>
      </c>
      <c r="D30" s="12">
        <v>1</v>
      </c>
    </row>
    <row r="31" spans="2:4" x14ac:dyDescent="0.2">
      <c r="B31" s="9"/>
      <c r="C31" s="9" t="s">
        <v>296</v>
      </c>
      <c r="D31" s="12">
        <v>1</v>
      </c>
    </row>
    <row r="32" spans="2:4" x14ac:dyDescent="0.2">
      <c r="B32" s="9"/>
      <c r="C32" s="9" t="s">
        <v>288</v>
      </c>
      <c r="D32" s="12">
        <v>1</v>
      </c>
    </row>
    <row r="33" spans="2:4" x14ac:dyDescent="0.2">
      <c r="B33" s="9"/>
      <c r="C33" s="9" t="s">
        <v>292</v>
      </c>
      <c r="D33" s="12">
        <v>1</v>
      </c>
    </row>
    <row r="34" spans="2:4" x14ac:dyDescent="0.2">
      <c r="B34" s="9"/>
      <c r="C34" s="9" t="s">
        <v>283</v>
      </c>
      <c r="D34" s="12">
        <v>1</v>
      </c>
    </row>
    <row r="35" spans="2:4" x14ac:dyDescent="0.2">
      <c r="B35" s="9"/>
      <c r="C35" s="9" t="s">
        <v>287</v>
      </c>
      <c r="D35" s="12">
        <v>1</v>
      </c>
    </row>
    <row r="36" spans="2:4" x14ac:dyDescent="0.2">
      <c r="B36" s="9"/>
      <c r="C36" s="9" t="s">
        <v>285</v>
      </c>
      <c r="D36" s="12">
        <v>1</v>
      </c>
    </row>
    <row r="37" spans="2:4" x14ac:dyDescent="0.2">
      <c r="B37" s="9"/>
      <c r="C37" s="9" t="s">
        <v>284</v>
      </c>
      <c r="D37" s="12">
        <v>1</v>
      </c>
    </row>
    <row r="38" spans="2:4" x14ac:dyDescent="0.2">
      <c r="B38" s="9"/>
      <c r="C38" s="9" t="s">
        <v>295</v>
      </c>
      <c r="D38" s="12">
        <v>1</v>
      </c>
    </row>
    <row r="39" spans="2:4" x14ac:dyDescent="0.2">
      <c r="B39" s="9"/>
      <c r="C39" s="9" t="s">
        <v>294</v>
      </c>
      <c r="D39" s="12">
        <v>1</v>
      </c>
    </row>
    <row r="40" spans="2:4" x14ac:dyDescent="0.2">
      <c r="B40" s="9"/>
      <c r="C40" s="9" t="s">
        <v>286</v>
      </c>
      <c r="D40" s="12">
        <v>1</v>
      </c>
    </row>
    <row r="41" spans="2:4" x14ac:dyDescent="0.2">
      <c r="B41" s="9"/>
      <c r="C41" s="9" t="s">
        <v>291</v>
      </c>
      <c r="D41" s="12">
        <v>1</v>
      </c>
    </row>
    <row r="42" spans="2:4" x14ac:dyDescent="0.2">
      <c r="B42" s="9"/>
      <c r="C42" s="9" t="s">
        <v>293</v>
      </c>
      <c r="D42" s="12">
        <v>1</v>
      </c>
    </row>
    <row r="43" spans="2:4" x14ac:dyDescent="0.2">
      <c r="B43" s="9"/>
      <c r="C43" s="9" t="s">
        <v>305</v>
      </c>
      <c r="D43" s="12">
        <v>1</v>
      </c>
    </row>
    <row r="44" spans="2:4" x14ac:dyDescent="0.2">
      <c r="B44" s="9"/>
      <c r="C44" s="9" t="s">
        <v>311</v>
      </c>
      <c r="D44" s="12">
        <v>1</v>
      </c>
    </row>
    <row r="45" spans="2:4" x14ac:dyDescent="0.2">
      <c r="B45" s="9"/>
      <c r="C45" s="9" t="s">
        <v>312</v>
      </c>
      <c r="D45" s="12">
        <v>1</v>
      </c>
    </row>
    <row r="46" spans="2:4" x14ac:dyDescent="0.2">
      <c r="B46" s="9"/>
      <c r="C46" s="9" t="s">
        <v>345</v>
      </c>
      <c r="D46" s="12">
        <v>1</v>
      </c>
    </row>
    <row r="47" spans="2:4" x14ac:dyDescent="0.2">
      <c r="B47" s="10" t="s">
        <v>316</v>
      </c>
      <c r="C47" s="10"/>
      <c r="D47" s="13">
        <v>19</v>
      </c>
    </row>
    <row r="48" spans="2:4" x14ac:dyDescent="0.2">
      <c r="B48" s="9" t="s">
        <v>392</v>
      </c>
      <c r="C48" s="9" t="s">
        <v>348</v>
      </c>
      <c r="D48" s="12">
        <v>39</v>
      </c>
    </row>
    <row r="49" spans="2:4" x14ac:dyDescent="0.2">
      <c r="B49" s="9"/>
      <c r="C49" s="9" t="s">
        <v>356</v>
      </c>
      <c r="D49" s="12">
        <v>11</v>
      </c>
    </row>
    <row r="50" spans="2:4" x14ac:dyDescent="0.2">
      <c r="B50" s="9"/>
      <c r="C50" s="9" t="s">
        <v>352</v>
      </c>
      <c r="D50" s="12">
        <v>50</v>
      </c>
    </row>
    <row r="51" spans="2:4" x14ac:dyDescent="0.2">
      <c r="B51" s="9"/>
      <c r="C51" s="9" t="s">
        <v>349</v>
      </c>
      <c r="D51" s="12">
        <v>23</v>
      </c>
    </row>
    <row r="52" spans="2:4" x14ac:dyDescent="0.2">
      <c r="B52" s="9"/>
      <c r="C52" s="9" t="s">
        <v>358</v>
      </c>
      <c r="D52" s="12">
        <v>13</v>
      </c>
    </row>
    <row r="53" spans="2:4" x14ac:dyDescent="0.2">
      <c r="B53" s="9"/>
      <c r="C53" s="9" t="s">
        <v>359</v>
      </c>
      <c r="D53" s="12">
        <v>10</v>
      </c>
    </row>
    <row r="54" spans="2:4" x14ac:dyDescent="0.2">
      <c r="B54" s="9"/>
      <c r="C54" s="9" t="s">
        <v>347</v>
      </c>
      <c r="D54" s="12">
        <v>17</v>
      </c>
    </row>
    <row r="55" spans="2:4" x14ac:dyDescent="0.2">
      <c r="B55" s="9"/>
      <c r="C55" s="9" t="s">
        <v>360</v>
      </c>
      <c r="D55" s="12">
        <v>15</v>
      </c>
    </row>
    <row r="56" spans="2:4" x14ac:dyDescent="0.2">
      <c r="B56" s="9"/>
      <c r="C56" s="9" t="s">
        <v>269</v>
      </c>
      <c r="D56" s="12">
        <v>1</v>
      </c>
    </row>
    <row r="57" spans="2:4" x14ac:dyDescent="0.2">
      <c r="B57" s="9"/>
      <c r="C57" s="9" t="s">
        <v>357</v>
      </c>
      <c r="D57" s="12">
        <v>6</v>
      </c>
    </row>
    <row r="58" spans="2:4" x14ac:dyDescent="0.2">
      <c r="B58" s="9"/>
      <c r="C58" s="9" t="s">
        <v>361</v>
      </c>
      <c r="D58" s="12">
        <v>4</v>
      </c>
    </row>
    <row r="59" spans="2:4" x14ac:dyDescent="0.2">
      <c r="B59" s="9"/>
      <c r="C59" s="9" t="s">
        <v>353</v>
      </c>
      <c r="D59" s="12">
        <v>8</v>
      </c>
    </row>
    <row r="60" spans="2:4" x14ac:dyDescent="0.2">
      <c r="B60" s="9"/>
      <c r="C60" s="9" t="s">
        <v>350</v>
      </c>
      <c r="D60" s="12">
        <v>1</v>
      </c>
    </row>
    <row r="61" spans="2:4" x14ac:dyDescent="0.2">
      <c r="B61" s="9"/>
      <c r="C61" s="9" t="s">
        <v>365</v>
      </c>
      <c r="D61" s="12">
        <v>1</v>
      </c>
    </row>
    <row r="62" spans="2:4" x14ac:dyDescent="0.2">
      <c r="B62" s="9"/>
      <c r="C62" s="9" t="s">
        <v>364</v>
      </c>
      <c r="D62" s="12">
        <v>6</v>
      </c>
    </row>
    <row r="63" spans="2:4" x14ac:dyDescent="0.2">
      <c r="B63" s="9"/>
      <c r="C63" s="9" t="s">
        <v>362</v>
      </c>
      <c r="D63" s="12">
        <v>2</v>
      </c>
    </row>
    <row r="64" spans="2:4" x14ac:dyDescent="0.2">
      <c r="B64" s="9"/>
      <c r="C64" s="9" t="s">
        <v>354</v>
      </c>
      <c r="D64" s="12">
        <v>1</v>
      </c>
    </row>
    <row r="65" spans="2:4" x14ac:dyDescent="0.2">
      <c r="B65" s="9"/>
      <c r="C65" s="9" t="s">
        <v>351</v>
      </c>
      <c r="D65" s="12">
        <v>2</v>
      </c>
    </row>
    <row r="66" spans="2:4" x14ac:dyDescent="0.2">
      <c r="B66" s="9"/>
      <c r="C66" s="9" t="s">
        <v>355</v>
      </c>
      <c r="D66" s="12">
        <v>1</v>
      </c>
    </row>
    <row r="67" spans="2:4" x14ac:dyDescent="0.2">
      <c r="B67" s="9"/>
      <c r="C67" s="9" t="s">
        <v>363</v>
      </c>
      <c r="D67" s="12">
        <v>1</v>
      </c>
    </row>
    <row r="68" spans="2:4" x14ac:dyDescent="0.2">
      <c r="B68" s="10" t="s">
        <v>393</v>
      </c>
      <c r="C68" s="10"/>
      <c r="D68" s="13">
        <v>212</v>
      </c>
    </row>
    <row r="69" spans="2:4" s="6" customFormat="1" x14ac:dyDescent="0.2">
      <c r="B69" s="30" t="s">
        <v>313</v>
      </c>
      <c r="C69" s="30"/>
      <c r="D69" s="31">
        <v>261</v>
      </c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1"/>
  <sheetViews>
    <sheetView showGridLines="0" workbookViewId="0">
      <pane xSplit="7" ySplit="3" topLeftCell="H4" activePane="bottomRight" state="frozen"/>
      <selection activeCell="E11" sqref="E11"/>
      <selection pane="topRight" activeCell="E11" sqref="E11"/>
      <selection pane="bottomLeft" activeCell="E11" sqref="E11"/>
      <selection pane="bottomRight" activeCell="H4" sqref="H4"/>
    </sheetView>
  </sheetViews>
  <sheetFormatPr baseColWidth="10" defaultColWidth="2.6640625" defaultRowHeight="11.25" x14ac:dyDescent="0.2"/>
  <cols>
    <col min="1" max="1" width="2.6640625" style="2"/>
    <col min="2" max="2" width="4.1640625" style="2" bestFit="1" customWidth="1"/>
    <col min="3" max="4" width="11.1640625" style="2" bestFit="1" customWidth="1"/>
    <col min="5" max="5" width="30.6640625" style="2" bestFit="1" customWidth="1"/>
    <col min="6" max="6" width="8.6640625" style="2" bestFit="1" customWidth="1"/>
    <col min="7" max="7" width="31.1640625" style="24" customWidth="1"/>
    <col min="8" max="8" width="47.6640625" style="2" bestFit="1" customWidth="1"/>
    <col min="9" max="9" width="45.1640625" style="2" customWidth="1"/>
    <col min="10" max="10" width="13.1640625" style="2" bestFit="1" customWidth="1"/>
    <col min="11" max="16384" width="2.6640625" style="2"/>
  </cols>
  <sheetData>
    <row r="2" spans="2:10" s="6" customFormat="1" ht="15.75" x14ac:dyDescent="0.25">
      <c r="B2" s="5" t="s">
        <v>391</v>
      </c>
      <c r="C2" s="5"/>
      <c r="D2" s="5"/>
      <c r="E2" s="5"/>
      <c r="F2" s="5"/>
      <c r="G2" s="22"/>
    </row>
    <row r="3" spans="2:10" x14ac:dyDescent="0.2">
      <c r="B3" s="7"/>
      <c r="C3" s="7" t="s">
        <v>324</v>
      </c>
      <c r="D3" s="7" t="s">
        <v>266</v>
      </c>
      <c r="E3" s="7" t="s">
        <v>276</v>
      </c>
      <c r="F3" s="7" t="s">
        <v>323</v>
      </c>
      <c r="G3" s="23" t="s">
        <v>264</v>
      </c>
      <c r="H3" s="7" t="s">
        <v>263</v>
      </c>
      <c r="I3" s="7" t="s">
        <v>280</v>
      </c>
      <c r="J3" s="7" t="s">
        <v>281</v>
      </c>
    </row>
    <row r="4" spans="2:10" x14ac:dyDescent="0.2">
      <c r="C4" s="28" t="s">
        <v>320</v>
      </c>
      <c r="D4" s="28"/>
      <c r="E4" s="28"/>
    </row>
    <row r="5" spans="2:10" x14ac:dyDescent="0.2">
      <c r="B5" s="21">
        <f>B4+1</f>
        <v>1</v>
      </c>
      <c r="C5" s="15" t="s">
        <v>368</v>
      </c>
      <c r="D5" s="15">
        <v>99999999</v>
      </c>
      <c r="E5" s="14" t="s">
        <v>334</v>
      </c>
      <c r="F5" s="16" t="str">
        <f t="shared" ref="F5:F84" si="0">IF(  OR(D5="",D5="VACANTE"),  "VACANTE",  "OCUPADO")</f>
        <v>OCUPADO</v>
      </c>
      <c r="G5" s="14" t="s">
        <v>325</v>
      </c>
      <c r="H5" s="4" t="s">
        <v>319</v>
      </c>
      <c r="I5" s="4" t="s">
        <v>320</v>
      </c>
      <c r="J5" s="4" t="s">
        <v>262</v>
      </c>
    </row>
    <row r="6" spans="2:10" x14ac:dyDescent="0.2">
      <c r="B6" s="21">
        <f t="shared" ref="B6:B71" si="1">B5+1</f>
        <v>2</v>
      </c>
      <c r="C6" s="15" t="s">
        <v>368</v>
      </c>
      <c r="D6" s="15">
        <v>99999999</v>
      </c>
      <c r="E6" s="14" t="s">
        <v>338</v>
      </c>
      <c r="F6" s="16" t="str">
        <f t="shared" si="0"/>
        <v>OCUPADO</v>
      </c>
      <c r="G6" s="14" t="s">
        <v>326</v>
      </c>
      <c r="H6" s="4" t="s">
        <v>319</v>
      </c>
      <c r="I6" s="4" t="s">
        <v>320</v>
      </c>
      <c r="J6" s="4" t="s">
        <v>262</v>
      </c>
    </row>
    <row r="7" spans="2:10" x14ac:dyDescent="0.2">
      <c r="B7" s="21">
        <f t="shared" si="1"/>
        <v>3</v>
      </c>
      <c r="C7" s="15" t="s">
        <v>368</v>
      </c>
      <c r="D7" s="15">
        <v>99999999</v>
      </c>
      <c r="E7" s="14" t="s">
        <v>335</v>
      </c>
      <c r="F7" s="16" t="str">
        <f t="shared" si="0"/>
        <v>OCUPADO</v>
      </c>
      <c r="G7" s="14" t="s">
        <v>327</v>
      </c>
      <c r="H7" s="4" t="s">
        <v>319</v>
      </c>
      <c r="I7" s="4" t="s">
        <v>320</v>
      </c>
      <c r="J7" s="4" t="s">
        <v>262</v>
      </c>
    </row>
    <row r="8" spans="2:10" x14ac:dyDescent="0.2">
      <c r="B8" s="21">
        <f t="shared" si="1"/>
        <v>4</v>
      </c>
      <c r="C8" s="15" t="s">
        <v>368</v>
      </c>
      <c r="D8" s="15">
        <v>99999999</v>
      </c>
      <c r="E8" s="14" t="s">
        <v>344</v>
      </c>
      <c r="F8" s="16" t="str">
        <f t="shared" si="0"/>
        <v>OCUPADO</v>
      </c>
      <c r="G8" s="14" t="s">
        <v>370</v>
      </c>
      <c r="H8" s="4" t="s">
        <v>319</v>
      </c>
      <c r="I8" s="4" t="s">
        <v>320</v>
      </c>
      <c r="J8" s="4" t="s">
        <v>262</v>
      </c>
    </row>
    <row r="9" spans="2:10" x14ac:dyDescent="0.2">
      <c r="B9" s="21">
        <f t="shared" si="1"/>
        <v>5</v>
      </c>
      <c r="C9" s="15" t="s">
        <v>368</v>
      </c>
      <c r="D9" s="15">
        <v>99999999</v>
      </c>
      <c r="E9" s="14" t="s">
        <v>336</v>
      </c>
      <c r="F9" s="16" t="str">
        <f t="shared" si="0"/>
        <v>OCUPADO</v>
      </c>
      <c r="G9" s="14" t="s">
        <v>328</v>
      </c>
      <c r="H9" s="4" t="s">
        <v>319</v>
      </c>
      <c r="I9" s="4" t="s">
        <v>320</v>
      </c>
      <c r="J9" s="4" t="s">
        <v>262</v>
      </c>
    </row>
    <row r="10" spans="2:10" x14ac:dyDescent="0.2">
      <c r="B10" s="21">
        <f t="shared" si="1"/>
        <v>6</v>
      </c>
      <c r="C10" s="15" t="s">
        <v>368</v>
      </c>
      <c r="D10" s="15">
        <v>99999999</v>
      </c>
      <c r="E10" s="14" t="s">
        <v>337</v>
      </c>
      <c r="F10" s="16" t="str">
        <f t="shared" si="0"/>
        <v>OCUPADO</v>
      </c>
      <c r="G10" s="14" t="s">
        <v>329</v>
      </c>
      <c r="H10" s="4" t="s">
        <v>319</v>
      </c>
      <c r="I10" s="4" t="s">
        <v>320</v>
      </c>
      <c r="J10" s="4" t="s">
        <v>262</v>
      </c>
    </row>
    <row r="11" spans="2:10" x14ac:dyDescent="0.2">
      <c r="B11" s="21">
        <f t="shared" si="1"/>
        <v>7</v>
      </c>
      <c r="C11" s="15" t="s">
        <v>368</v>
      </c>
      <c r="D11" s="15">
        <v>99999999</v>
      </c>
      <c r="E11" s="14" t="s">
        <v>339</v>
      </c>
      <c r="F11" s="16" t="str">
        <f t="shared" si="0"/>
        <v>OCUPADO</v>
      </c>
      <c r="G11" s="14" t="s">
        <v>330</v>
      </c>
      <c r="H11" s="4" t="s">
        <v>319</v>
      </c>
      <c r="I11" s="4" t="s">
        <v>320</v>
      </c>
      <c r="J11" s="4" t="s">
        <v>262</v>
      </c>
    </row>
    <row r="12" spans="2:10" x14ac:dyDescent="0.2">
      <c r="B12" s="21">
        <f t="shared" si="1"/>
        <v>8</v>
      </c>
      <c r="C12" s="15" t="s">
        <v>368</v>
      </c>
      <c r="D12" s="15">
        <v>99999999</v>
      </c>
      <c r="E12" s="14" t="s">
        <v>340</v>
      </c>
      <c r="F12" s="16" t="str">
        <f t="shared" si="0"/>
        <v>OCUPADO</v>
      </c>
      <c r="G12" s="14" t="s">
        <v>331</v>
      </c>
      <c r="H12" s="4" t="s">
        <v>319</v>
      </c>
      <c r="I12" s="4" t="s">
        <v>320</v>
      </c>
      <c r="J12" s="4" t="s">
        <v>262</v>
      </c>
    </row>
    <row r="13" spans="2:10" x14ac:dyDescent="0.2">
      <c r="B13" s="21">
        <f t="shared" si="1"/>
        <v>9</v>
      </c>
      <c r="C13" s="15" t="s">
        <v>368</v>
      </c>
      <c r="D13" s="15">
        <v>99999999</v>
      </c>
      <c r="E13" s="14" t="s">
        <v>341</v>
      </c>
      <c r="F13" s="16" t="str">
        <f t="shared" si="0"/>
        <v>OCUPADO</v>
      </c>
      <c r="G13" s="14" t="s">
        <v>332</v>
      </c>
      <c r="H13" s="4" t="s">
        <v>319</v>
      </c>
      <c r="I13" s="4" t="s">
        <v>320</v>
      </c>
      <c r="J13" s="4" t="s">
        <v>262</v>
      </c>
    </row>
    <row r="14" spans="2:10" x14ac:dyDescent="0.2">
      <c r="B14" s="21">
        <f t="shared" si="1"/>
        <v>10</v>
      </c>
      <c r="C14" s="15" t="s">
        <v>368</v>
      </c>
      <c r="D14" s="15">
        <v>99999999</v>
      </c>
      <c r="E14" s="14" t="s">
        <v>342</v>
      </c>
      <c r="F14" s="16" t="str">
        <f t="shared" si="0"/>
        <v>OCUPADO</v>
      </c>
      <c r="G14" s="14" t="s">
        <v>371</v>
      </c>
      <c r="H14" s="4" t="s">
        <v>319</v>
      </c>
      <c r="I14" s="4" t="s">
        <v>320</v>
      </c>
      <c r="J14" s="4" t="s">
        <v>262</v>
      </c>
    </row>
    <row r="15" spans="2:10" x14ac:dyDescent="0.2">
      <c r="B15" s="21">
        <f t="shared" si="1"/>
        <v>11</v>
      </c>
      <c r="C15" s="15" t="s">
        <v>368</v>
      </c>
      <c r="D15" s="15">
        <v>99999999</v>
      </c>
      <c r="E15" s="14" t="s">
        <v>343</v>
      </c>
      <c r="F15" s="16" t="str">
        <f t="shared" si="0"/>
        <v>OCUPADO</v>
      </c>
      <c r="G15" s="14" t="s">
        <v>333</v>
      </c>
      <c r="H15" s="4" t="s">
        <v>319</v>
      </c>
      <c r="I15" s="4" t="s">
        <v>320</v>
      </c>
      <c r="J15" s="4" t="s">
        <v>262</v>
      </c>
    </row>
    <row r="16" spans="2:10" x14ac:dyDescent="0.2">
      <c r="C16" s="28" t="s">
        <v>387</v>
      </c>
      <c r="D16" s="28"/>
      <c r="E16" s="28"/>
    </row>
    <row r="17" spans="2:10" x14ac:dyDescent="0.2">
      <c r="B17" s="21">
        <f t="shared" si="1"/>
        <v>1</v>
      </c>
      <c r="C17" s="15" t="s">
        <v>367</v>
      </c>
      <c r="D17" s="15" t="s">
        <v>310</v>
      </c>
      <c r="E17" s="14" t="s">
        <v>372</v>
      </c>
      <c r="F17" s="16" t="str">
        <f t="shared" si="0"/>
        <v>VACANTE</v>
      </c>
      <c r="G17" s="14" t="s">
        <v>322</v>
      </c>
      <c r="H17" s="4" t="s">
        <v>0</v>
      </c>
      <c r="I17" s="4" t="s">
        <v>322</v>
      </c>
      <c r="J17" s="4" t="s">
        <v>262</v>
      </c>
    </row>
    <row r="18" spans="2:10" x14ac:dyDescent="0.2">
      <c r="B18" s="21">
        <f t="shared" si="1"/>
        <v>2</v>
      </c>
      <c r="C18" s="15" t="s">
        <v>367</v>
      </c>
      <c r="D18" s="15" t="s">
        <v>310</v>
      </c>
      <c r="E18" s="14" t="s">
        <v>373</v>
      </c>
      <c r="F18" s="16" t="str">
        <f t="shared" si="0"/>
        <v>VACANTE</v>
      </c>
      <c r="G18" s="14" t="s">
        <v>269</v>
      </c>
      <c r="H18" s="4" t="s">
        <v>37</v>
      </c>
      <c r="I18" s="4" t="s">
        <v>321</v>
      </c>
      <c r="J18" s="4" t="s">
        <v>278</v>
      </c>
    </row>
    <row r="19" spans="2:10" x14ac:dyDescent="0.2">
      <c r="B19" s="21">
        <f t="shared" si="1"/>
        <v>3</v>
      </c>
      <c r="C19" s="15" t="s">
        <v>367</v>
      </c>
      <c r="D19" s="15" t="s">
        <v>310</v>
      </c>
      <c r="E19" s="14" t="s">
        <v>374</v>
      </c>
      <c r="F19" s="16" t="str">
        <f t="shared" si="0"/>
        <v>VACANTE</v>
      </c>
      <c r="G19" s="14" t="s">
        <v>269</v>
      </c>
      <c r="H19" s="4" t="s">
        <v>248</v>
      </c>
      <c r="I19" s="4" t="s">
        <v>311</v>
      </c>
      <c r="J19" s="4" t="s">
        <v>279</v>
      </c>
    </row>
    <row r="20" spans="2:10" x14ac:dyDescent="0.2">
      <c r="B20" s="21">
        <f t="shared" si="1"/>
        <v>4</v>
      </c>
      <c r="C20" s="15" t="s">
        <v>367</v>
      </c>
      <c r="D20" s="15" t="s">
        <v>310</v>
      </c>
      <c r="E20" s="14" t="s">
        <v>375</v>
      </c>
      <c r="F20" s="16" t="str">
        <f t="shared" si="0"/>
        <v>VACANTE</v>
      </c>
      <c r="G20" s="14" t="s">
        <v>269</v>
      </c>
      <c r="H20" s="4" t="s">
        <v>257</v>
      </c>
      <c r="I20" s="4" t="s">
        <v>312</v>
      </c>
      <c r="J20" s="4" t="s">
        <v>279</v>
      </c>
    </row>
    <row r="21" spans="2:10" x14ac:dyDescent="0.2">
      <c r="C21" s="28" t="s">
        <v>388</v>
      </c>
      <c r="D21" s="28"/>
      <c r="E21" s="28"/>
    </row>
    <row r="22" spans="2:10" x14ac:dyDescent="0.2">
      <c r="B22" s="21">
        <f t="shared" si="1"/>
        <v>1</v>
      </c>
      <c r="C22" s="15" t="s">
        <v>367</v>
      </c>
      <c r="D22" s="3">
        <v>79396238</v>
      </c>
      <c r="E22" s="14" t="s">
        <v>2</v>
      </c>
      <c r="F22" s="16" t="str">
        <f t="shared" si="0"/>
        <v>OCUPADO</v>
      </c>
      <c r="G22" s="14" t="s">
        <v>271</v>
      </c>
      <c r="H22" s="4" t="s">
        <v>0</v>
      </c>
      <c r="I22" s="4" t="s">
        <v>306</v>
      </c>
      <c r="J22" s="4" t="s">
        <v>262</v>
      </c>
    </row>
    <row r="23" spans="2:10" x14ac:dyDescent="0.2">
      <c r="B23" s="21">
        <f t="shared" si="1"/>
        <v>2</v>
      </c>
      <c r="C23" s="15" t="s">
        <v>367</v>
      </c>
      <c r="D23" s="3">
        <v>52115932</v>
      </c>
      <c r="E23" s="14" t="s">
        <v>44</v>
      </c>
      <c r="F23" s="16" t="str">
        <f t="shared" si="0"/>
        <v>OCUPADO</v>
      </c>
      <c r="G23" s="14" t="s">
        <v>270</v>
      </c>
      <c r="H23" s="4" t="s">
        <v>43</v>
      </c>
      <c r="I23" s="4" t="s">
        <v>307</v>
      </c>
      <c r="J23" s="4" t="s">
        <v>262</v>
      </c>
    </row>
    <row r="24" spans="2:10" x14ac:dyDescent="0.2">
      <c r="B24" s="21">
        <f t="shared" si="1"/>
        <v>3</v>
      </c>
      <c r="C24" s="3" t="s">
        <v>367</v>
      </c>
      <c r="D24" s="3">
        <v>71704854</v>
      </c>
      <c r="E24" s="14" t="s">
        <v>318</v>
      </c>
      <c r="F24" s="16" t="str">
        <f t="shared" si="0"/>
        <v>OCUPADO</v>
      </c>
      <c r="G24" s="14" t="s">
        <v>275</v>
      </c>
      <c r="H24" s="4" t="s">
        <v>0</v>
      </c>
      <c r="I24" s="4" t="s">
        <v>275</v>
      </c>
      <c r="J24" s="4" t="s">
        <v>262</v>
      </c>
    </row>
    <row r="25" spans="2:10" x14ac:dyDescent="0.2">
      <c r="B25" s="21">
        <f t="shared" si="1"/>
        <v>4</v>
      </c>
      <c r="C25" s="3" t="s">
        <v>367</v>
      </c>
      <c r="D25" s="3">
        <v>52093582</v>
      </c>
      <c r="E25" s="14" t="s">
        <v>8</v>
      </c>
      <c r="F25" s="16" t="str">
        <f t="shared" si="0"/>
        <v>OCUPADO</v>
      </c>
      <c r="G25" s="14" t="s">
        <v>272</v>
      </c>
      <c r="H25" s="4" t="s">
        <v>7</v>
      </c>
      <c r="I25" s="4" t="s">
        <v>272</v>
      </c>
      <c r="J25" s="4" t="s">
        <v>262</v>
      </c>
    </row>
    <row r="26" spans="2:10" x14ac:dyDescent="0.2">
      <c r="B26" s="21">
        <f t="shared" si="1"/>
        <v>5</v>
      </c>
      <c r="C26" s="3" t="s">
        <v>367</v>
      </c>
      <c r="D26" s="3">
        <v>79955214</v>
      </c>
      <c r="E26" s="14" t="s">
        <v>277</v>
      </c>
      <c r="F26" s="16" t="str">
        <f t="shared" si="0"/>
        <v>OCUPADO</v>
      </c>
      <c r="G26" s="14" t="s">
        <v>273</v>
      </c>
      <c r="H26" s="4" t="s">
        <v>0</v>
      </c>
      <c r="I26" s="4" t="s">
        <v>273</v>
      </c>
      <c r="J26" s="4" t="s">
        <v>262</v>
      </c>
    </row>
    <row r="27" spans="2:10" x14ac:dyDescent="0.2">
      <c r="B27" s="21">
        <f t="shared" si="1"/>
        <v>6</v>
      </c>
      <c r="C27" s="3" t="s">
        <v>367</v>
      </c>
      <c r="D27" s="3">
        <v>9144671</v>
      </c>
      <c r="E27" s="14" t="s">
        <v>31</v>
      </c>
      <c r="F27" s="16" t="str">
        <f t="shared" si="0"/>
        <v>OCUPADO</v>
      </c>
      <c r="G27" s="14" t="s">
        <v>274</v>
      </c>
      <c r="H27" s="4" t="s">
        <v>30</v>
      </c>
      <c r="I27" s="4" t="s">
        <v>308</v>
      </c>
      <c r="J27" s="4" t="s">
        <v>262</v>
      </c>
    </row>
    <row r="28" spans="2:10" x14ac:dyDescent="0.2">
      <c r="B28" s="21">
        <f t="shared" si="1"/>
        <v>7</v>
      </c>
      <c r="C28" s="3" t="s">
        <v>367</v>
      </c>
      <c r="D28" s="3">
        <v>18506938</v>
      </c>
      <c r="E28" s="14" t="s">
        <v>261</v>
      </c>
      <c r="F28" s="16" t="str">
        <f t="shared" si="0"/>
        <v>OCUPADO</v>
      </c>
      <c r="G28" s="14" t="s">
        <v>274</v>
      </c>
      <c r="H28" s="4" t="s">
        <v>22</v>
      </c>
      <c r="I28" s="4" t="s">
        <v>309</v>
      </c>
      <c r="J28" s="4" t="s">
        <v>262</v>
      </c>
    </row>
    <row r="29" spans="2:10" x14ac:dyDescent="0.2">
      <c r="B29" s="21">
        <f t="shared" si="1"/>
        <v>8</v>
      </c>
      <c r="C29" s="3" t="s">
        <v>367</v>
      </c>
      <c r="D29" s="3">
        <v>71633730</v>
      </c>
      <c r="E29" s="14" t="s">
        <v>16</v>
      </c>
      <c r="F29" s="16" t="str">
        <f t="shared" si="0"/>
        <v>OCUPADO</v>
      </c>
      <c r="G29" s="14" t="s">
        <v>274</v>
      </c>
      <c r="H29" s="4" t="s">
        <v>259</v>
      </c>
      <c r="I29" s="4" t="s">
        <v>301</v>
      </c>
      <c r="J29" s="4" t="s">
        <v>262</v>
      </c>
    </row>
    <row r="30" spans="2:10" x14ac:dyDescent="0.2">
      <c r="B30" s="21">
        <f t="shared" si="1"/>
        <v>9</v>
      </c>
      <c r="C30" s="3" t="s">
        <v>367</v>
      </c>
      <c r="D30" s="3">
        <v>79555958</v>
      </c>
      <c r="E30" s="14" t="s">
        <v>36</v>
      </c>
      <c r="F30" s="16" t="str">
        <f t="shared" si="0"/>
        <v>OCUPADO</v>
      </c>
      <c r="G30" s="14" t="s">
        <v>274</v>
      </c>
      <c r="H30" s="4" t="s">
        <v>35</v>
      </c>
      <c r="I30" s="4" t="s">
        <v>302</v>
      </c>
      <c r="J30" s="4" t="s">
        <v>262</v>
      </c>
    </row>
    <row r="31" spans="2:10" x14ac:dyDescent="0.2">
      <c r="B31" s="21">
        <f t="shared" si="1"/>
        <v>10</v>
      </c>
      <c r="C31" s="3" t="s">
        <v>367</v>
      </c>
      <c r="D31" s="3">
        <v>91065131</v>
      </c>
      <c r="E31" s="14" t="s">
        <v>12</v>
      </c>
      <c r="F31" s="16" t="str">
        <f t="shared" si="0"/>
        <v>OCUPADO</v>
      </c>
      <c r="G31" s="14" t="s">
        <v>274</v>
      </c>
      <c r="H31" s="4" t="s">
        <v>249</v>
      </c>
      <c r="I31" s="4" t="s">
        <v>303</v>
      </c>
      <c r="J31" s="4" t="s">
        <v>262</v>
      </c>
    </row>
    <row r="32" spans="2:10" x14ac:dyDescent="0.2">
      <c r="B32" s="21">
        <f t="shared" si="1"/>
        <v>11</v>
      </c>
      <c r="C32" s="3" t="s">
        <v>367</v>
      </c>
      <c r="D32" s="3">
        <v>30721576</v>
      </c>
      <c r="E32" s="14" t="s">
        <v>29</v>
      </c>
      <c r="F32" s="16" t="str">
        <f t="shared" si="0"/>
        <v>OCUPADO</v>
      </c>
      <c r="G32" s="14" t="s">
        <v>269</v>
      </c>
      <c r="H32" s="4" t="s">
        <v>28</v>
      </c>
      <c r="I32" s="4" t="s">
        <v>288</v>
      </c>
      <c r="J32" s="4" t="s">
        <v>279</v>
      </c>
    </row>
    <row r="33" spans="2:10" x14ac:dyDescent="0.2">
      <c r="B33" s="21">
        <f t="shared" si="1"/>
        <v>12</v>
      </c>
      <c r="C33" s="3" t="s">
        <v>367</v>
      </c>
      <c r="D33" s="3">
        <v>49607255</v>
      </c>
      <c r="E33" s="14" t="s">
        <v>11</v>
      </c>
      <c r="F33" s="16" t="str">
        <f t="shared" si="0"/>
        <v>OCUPADO</v>
      </c>
      <c r="G33" s="14" t="s">
        <v>269</v>
      </c>
      <c r="H33" s="4" t="s">
        <v>258</v>
      </c>
      <c r="I33" s="4" t="s">
        <v>290</v>
      </c>
      <c r="J33" s="4" t="s">
        <v>278</v>
      </c>
    </row>
    <row r="34" spans="2:10" x14ac:dyDescent="0.2">
      <c r="B34" s="21">
        <f t="shared" si="1"/>
        <v>13</v>
      </c>
      <c r="C34" s="3" t="s">
        <v>367</v>
      </c>
      <c r="D34" s="3">
        <v>52045164</v>
      </c>
      <c r="E34" s="14" t="s">
        <v>15</v>
      </c>
      <c r="F34" s="16" t="str">
        <f t="shared" si="0"/>
        <v>OCUPADO</v>
      </c>
      <c r="G34" s="14" t="s">
        <v>269</v>
      </c>
      <c r="H34" s="4" t="s">
        <v>253</v>
      </c>
      <c r="I34" s="4" t="s">
        <v>304</v>
      </c>
      <c r="J34" s="4" t="s">
        <v>278</v>
      </c>
    </row>
    <row r="35" spans="2:10" x14ac:dyDescent="0.2">
      <c r="B35" s="21">
        <f t="shared" si="1"/>
        <v>14</v>
      </c>
      <c r="C35" s="3" t="s">
        <v>367</v>
      </c>
      <c r="D35" s="3">
        <v>1020715688</v>
      </c>
      <c r="E35" s="14" t="s">
        <v>21</v>
      </c>
      <c r="F35" s="16" t="str">
        <f t="shared" si="0"/>
        <v>OCUPADO</v>
      </c>
      <c r="G35" s="14" t="s">
        <v>269</v>
      </c>
      <c r="H35" s="4" t="s">
        <v>20</v>
      </c>
      <c r="I35" s="4" t="s">
        <v>297</v>
      </c>
      <c r="J35" s="4" t="s">
        <v>278</v>
      </c>
    </row>
    <row r="36" spans="2:10" x14ac:dyDescent="0.2">
      <c r="B36" s="21">
        <f t="shared" si="1"/>
        <v>15</v>
      </c>
      <c r="C36" s="3" t="s">
        <v>367</v>
      </c>
      <c r="D36" s="3">
        <v>79107462</v>
      </c>
      <c r="E36" s="14" t="s">
        <v>10</v>
      </c>
      <c r="F36" s="16" t="str">
        <f t="shared" si="0"/>
        <v>OCUPADO</v>
      </c>
      <c r="G36" s="14" t="s">
        <v>269</v>
      </c>
      <c r="H36" s="4" t="s">
        <v>9</v>
      </c>
      <c r="I36" s="4" t="s">
        <v>282</v>
      </c>
      <c r="J36" s="4" t="s">
        <v>278</v>
      </c>
    </row>
    <row r="37" spans="2:10" x14ac:dyDescent="0.2">
      <c r="B37" s="21">
        <f t="shared" si="1"/>
        <v>16</v>
      </c>
      <c r="C37" s="3" t="s">
        <v>367</v>
      </c>
      <c r="D37" s="3">
        <v>75072130</v>
      </c>
      <c r="E37" s="14" t="s">
        <v>4</v>
      </c>
      <c r="F37" s="16" t="str">
        <f t="shared" si="0"/>
        <v>OCUPADO</v>
      </c>
      <c r="G37" s="14" t="s">
        <v>270</v>
      </c>
      <c r="H37" s="4" t="s">
        <v>3</v>
      </c>
      <c r="I37" s="4" t="s">
        <v>299</v>
      </c>
      <c r="J37" s="4" t="s">
        <v>278</v>
      </c>
    </row>
    <row r="38" spans="2:10" x14ac:dyDescent="0.2">
      <c r="B38" s="21">
        <f t="shared" si="1"/>
        <v>17</v>
      </c>
      <c r="C38" s="3" t="s">
        <v>367</v>
      </c>
      <c r="D38" s="3">
        <v>79782334</v>
      </c>
      <c r="E38" s="14" t="s">
        <v>34</v>
      </c>
      <c r="F38" s="16" t="str">
        <f t="shared" si="0"/>
        <v>OCUPADO</v>
      </c>
      <c r="G38" s="14" t="s">
        <v>270</v>
      </c>
      <c r="H38" s="4" t="s">
        <v>256</v>
      </c>
      <c r="I38" s="4" t="s">
        <v>300</v>
      </c>
      <c r="J38" s="4" t="s">
        <v>278</v>
      </c>
    </row>
    <row r="39" spans="2:10" x14ac:dyDescent="0.2">
      <c r="B39" s="21">
        <f t="shared" si="1"/>
        <v>18</v>
      </c>
      <c r="C39" s="3" t="s">
        <v>367</v>
      </c>
      <c r="D39" s="3">
        <v>52264245</v>
      </c>
      <c r="E39" s="14" t="s">
        <v>49</v>
      </c>
      <c r="F39" s="16" t="str">
        <f t="shared" si="0"/>
        <v>OCUPADO</v>
      </c>
      <c r="G39" s="14" t="s">
        <v>270</v>
      </c>
      <c r="H39" s="4" t="s">
        <v>48</v>
      </c>
      <c r="I39" s="4" t="s">
        <v>298</v>
      </c>
      <c r="J39" s="4" t="s">
        <v>278</v>
      </c>
    </row>
    <row r="40" spans="2:10" x14ac:dyDescent="0.2">
      <c r="B40" s="21">
        <f t="shared" si="1"/>
        <v>19</v>
      </c>
      <c r="C40" s="3" t="s">
        <v>367</v>
      </c>
      <c r="D40" s="3">
        <v>40411787</v>
      </c>
      <c r="E40" s="14" t="s">
        <v>1</v>
      </c>
      <c r="F40" s="16" t="str">
        <f t="shared" si="0"/>
        <v>OCUPADO</v>
      </c>
      <c r="G40" s="14" t="s">
        <v>265</v>
      </c>
      <c r="H40" s="4" t="s">
        <v>0</v>
      </c>
      <c r="I40" s="8" t="s">
        <v>267</v>
      </c>
      <c r="J40" s="4" t="s">
        <v>279</v>
      </c>
    </row>
    <row r="41" spans="2:10" x14ac:dyDescent="0.2">
      <c r="B41" s="21">
        <f t="shared" si="1"/>
        <v>20</v>
      </c>
      <c r="C41" s="3" t="s">
        <v>367</v>
      </c>
      <c r="D41" s="3">
        <v>52259511</v>
      </c>
      <c r="E41" s="14" t="s">
        <v>42</v>
      </c>
      <c r="F41" s="16" t="str">
        <f t="shared" si="0"/>
        <v>OCUPADO</v>
      </c>
      <c r="G41" s="14" t="s">
        <v>265</v>
      </c>
      <c r="H41" s="4" t="s">
        <v>43</v>
      </c>
      <c r="I41" s="4" t="s">
        <v>268</v>
      </c>
      <c r="J41" s="4" t="s">
        <v>279</v>
      </c>
    </row>
    <row r="42" spans="2:10" x14ac:dyDescent="0.2">
      <c r="B42" s="21">
        <f t="shared" si="1"/>
        <v>21</v>
      </c>
      <c r="C42" s="3" t="s">
        <v>367</v>
      </c>
      <c r="D42" s="3">
        <v>7312236</v>
      </c>
      <c r="E42" s="14" t="s">
        <v>13</v>
      </c>
      <c r="F42" s="16" t="str">
        <f t="shared" si="0"/>
        <v>OCUPADO</v>
      </c>
      <c r="G42" s="14" t="s">
        <v>269</v>
      </c>
      <c r="H42" s="4" t="s">
        <v>254</v>
      </c>
      <c r="I42" s="4" t="s">
        <v>283</v>
      </c>
      <c r="J42" s="4" t="s">
        <v>279</v>
      </c>
    </row>
    <row r="43" spans="2:10" x14ac:dyDescent="0.2">
      <c r="B43" s="21">
        <f t="shared" si="1"/>
        <v>22</v>
      </c>
      <c r="C43" s="3" t="s">
        <v>367</v>
      </c>
      <c r="D43" s="3">
        <v>10096664</v>
      </c>
      <c r="E43" s="14" t="s">
        <v>19</v>
      </c>
      <c r="F43" s="16" t="str">
        <f t="shared" si="0"/>
        <v>OCUPADO</v>
      </c>
      <c r="G43" s="14" t="s">
        <v>269</v>
      </c>
      <c r="H43" s="4" t="s">
        <v>250</v>
      </c>
      <c r="I43" s="4" t="s">
        <v>284</v>
      </c>
      <c r="J43" s="4" t="s">
        <v>279</v>
      </c>
    </row>
    <row r="44" spans="2:10" x14ac:dyDescent="0.2">
      <c r="B44" s="21">
        <f t="shared" si="1"/>
        <v>23</v>
      </c>
      <c r="C44" s="3" t="s">
        <v>367</v>
      </c>
      <c r="D44" s="3">
        <v>15038507</v>
      </c>
      <c r="E44" s="14" t="s">
        <v>18</v>
      </c>
      <c r="F44" s="16" t="str">
        <f t="shared" si="0"/>
        <v>OCUPADO</v>
      </c>
      <c r="G44" s="14" t="s">
        <v>269</v>
      </c>
      <c r="H44" s="4" t="s">
        <v>17</v>
      </c>
      <c r="I44" s="4" t="s">
        <v>285</v>
      </c>
      <c r="J44" s="4" t="s">
        <v>279</v>
      </c>
    </row>
    <row r="45" spans="2:10" x14ac:dyDescent="0.2">
      <c r="B45" s="21">
        <f t="shared" si="1"/>
        <v>24</v>
      </c>
      <c r="C45" s="3" t="s">
        <v>367</v>
      </c>
      <c r="D45" s="3">
        <v>19314021</v>
      </c>
      <c r="E45" s="14" t="s">
        <v>47</v>
      </c>
      <c r="F45" s="16" t="str">
        <f t="shared" si="0"/>
        <v>OCUPADO</v>
      </c>
      <c r="G45" s="14" t="s">
        <v>269</v>
      </c>
      <c r="H45" s="4" t="s">
        <v>252</v>
      </c>
      <c r="I45" s="4" t="s">
        <v>286</v>
      </c>
      <c r="J45" s="4" t="s">
        <v>279</v>
      </c>
    </row>
    <row r="46" spans="2:10" x14ac:dyDescent="0.2">
      <c r="B46" s="21">
        <f t="shared" si="1"/>
        <v>25</v>
      </c>
      <c r="C46" s="3" t="s">
        <v>367</v>
      </c>
      <c r="D46" s="3">
        <v>19378505</v>
      </c>
      <c r="E46" s="14" t="s">
        <v>41</v>
      </c>
      <c r="F46" s="16" t="str">
        <f t="shared" si="0"/>
        <v>OCUPADO</v>
      </c>
      <c r="G46" s="14" t="s">
        <v>269</v>
      </c>
      <c r="H46" s="4" t="s">
        <v>40</v>
      </c>
      <c r="I46" s="4" t="s">
        <v>287</v>
      </c>
      <c r="J46" s="4" t="s">
        <v>279</v>
      </c>
    </row>
    <row r="47" spans="2:10" x14ac:dyDescent="0.2">
      <c r="B47" s="21">
        <f t="shared" si="1"/>
        <v>26</v>
      </c>
      <c r="C47" s="3" t="s">
        <v>367</v>
      </c>
      <c r="D47" s="3">
        <v>39782338</v>
      </c>
      <c r="E47" s="14" t="s">
        <v>14</v>
      </c>
      <c r="F47" s="16" t="str">
        <f t="shared" si="0"/>
        <v>OCUPADO</v>
      </c>
      <c r="G47" s="14" t="s">
        <v>269</v>
      </c>
      <c r="H47" s="4" t="s">
        <v>247</v>
      </c>
      <c r="I47" s="4" t="s">
        <v>289</v>
      </c>
      <c r="J47" s="4" t="s">
        <v>279</v>
      </c>
    </row>
    <row r="48" spans="2:10" x14ac:dyDescent="0.2">
      <c r="B48" s="21">
        <f t="shared" si="1"/>
        <v>27</v>
      </c>
      <c r="C48" s="3" t="s">
        <v>367</v>
      </c>
      <c r="D48" s="3">
        <v>71690839</v>
      </c>
      <c r="E48" s="14" t="s">
        <v>46</v>
      </c>
      <c r="F48" s="16" t="str">
        <f t="shared" si="0"/>
        <v>OCUPADO</v>
      </c>
      <c r="G48" s="14" t="s">
        <v>269</v>
      </c>
      <c r="H48" s="4" t="s">
        <v>45</v>
      </c>
      <c r="I48" s="4" t="s">
        <v>291</v>
      </c>
      <c r="J48" s="4" t="s">
        <v>279</v>
      </c>
    </row>
    <row r="49" spans="2:10" x14ac:dyDescent="0.2">
      <c r="B49" s="21">
        <f t="shared" si="1"/>
        <v>28</v>
      </c>
      <c r="C49" s="3" t="s">
        <v>367</v>
      </c>
      <c r="D49" s="3">
        <v>79465797</v>
      </c>
      <c r="E49" s="14" t="s">
        <v>25</v>
      </c>
      <c r="F49" s="16" t="str">
        <f t="shared" si="0"/>
        <v>OCUPADO</v>
      </c>
      <c r="G49" s="14" t="s">
        <v>269</v>
      </c>
      <c r="H49" s="4" t="s">
        <v>260</v>
      </c>
      <c r="I49" s="4" t="s">
        <v>292</v>
      </c>
      <c r="J49" s="4" t="s">
        <v>279</v>
      </c>
    </row>
    <row r="50" spans="2:10" x14ac:dyDescent="0.2">
      <c r="B50" s="21">
        <f t="shared" si="1"/>
        <v>29</v>
      </c>
      <c r="C50" s="3" t="s">
        <v>367</v>
      </c>
      <c r="D50" s="3">
        <v>79574759</v>
      </c>
      <c r="E50" s="14" t="s">
        <v>24</v>
      </c>
      <c r="F50" s="16" t="str">
        <f t="shared" si="0"/>
        <v>OCUPADO</v>
      </c>
      <c r="G50" s="14" t="s">
        <v>269</v>
      </c>
      <c r="H50" s="4" t="s">
        <v>255</v>
      </c>
      <c r="I50" s="4" t="s">
        <v>293</v>
      </c>
      <c r="J50" s="4" t="s">
        <v>279</v>
      </c>
    </row>
    <row r="51" spans="2:10" x14ac:dyDescent="0.2">
      <c r="B51" s="21">
        <f t="shared" si="1"/>
        <v>30</v>
      </c>
      <c r="C51" s="3" t="s">
        <v>367</v>
      </c>
      <c r="D51" s="3">
        <v>79620522</v>
      </c>
      <c r="E51" s="14" t="s">
        <v>27</v>
      </c>
      <c r="F51" s="16" t="str">
        <f t="shared" si="0"/>
        <v>OCUPADO</v>
      </c>
      <c r="G51" s="14" t="s">
        <v>269</v>
      </c>
      <c r="H51" s="4" t="s">
        <v>26</v>
      </c>
      <c r="I51" s="4" t="s">
        <v>294</v>
      </c>
      <c r="J51" s="4" t="s">
        <v>279</v>
      </c>
    </row>
    <row r="52" spans="2:10" x14ac:dyDescent="0.2">
      <c r="B52" s="21">
        <f t="shared" si="1"/>
        <v>31</v>
      </c>
      <c r="C52" s="3" t="s">
        <v>367</v>
      </c>
      <c r="D52" s="3">
        <v>80351173</v>
      </c>
      <c r="E52" s="14" t="s">
        <v>50</v>
      </c>
      <c r="F52" s="16" t="str">
        <f t="shared" si="0"/>
        <v>OCUPADO</v>
      </c>
      <c r="G52" s="14" t="s">
        <v>269</v>
      </c>
      <c r="H52" s="4" t="s">
        <v>251</v>
      </c>
      <c r="I52" s="4" t="s">
        <v>295</v>
      </c>
      <c r="J52" s="4" t="s">
        <v>279</v>
      </c>
    </row>
    <row r="53" spans="2:10" x14ac:dyDescent="0.2">
      <c r="B53" s="21">
        <f t="shared" si="1"/>
        <v>32</v>
      </c>
      <c r="C53" s="3" t="s">
        <v>367</v>
      </c>
      <c r="D53" s="3">
        <v>80421873</v>
      </c>
      <c r="E53" s="14" t="s">
        <v>33</v>
      </c>
      <c r="F53" s="16" t="str">
        <f t="shared" si="0"/>
        <v>OCUPADO</v>
      </c>
      <c r="G53" s="14" t="s">
        <v>269</v>
      </c>
      <c r="H53" s="4" t="s">
        <v>32</v>
      </c>
      <c r="I53" s="4" t="s">
        <v>296</v>
      </c>
      <c r="J53" s="4" t="s">
        <v>279</v>
      </c>
    </row>
    <row r="54" spans="2:10" x14ac:dyDescent="0.2">
      <c r="B54" s="21">
        <f t="shared" si="1"/>
        <v>33</v>
      </c>
      <c r="C54" s="3" t="s">
        <v>367</v>
      </c>
      <c r="D54" s="3">
        <v>98548670</v>
      </c>
      <c r="E54" s="14" t="s">
        <v>39</v>
      </c>
      <c r="F54" s="16" t="str">
        <f t="shared" si="0"/>
        <v>OCUPADO</v>
      </c>
      <c r="G54" s="14" t="s">
        <v>269</v>
      </c>
      <c r="H54" s="4" t="s">
        <v>38</v>
      </c>
      <c r="I54" s="4" t="s">
        <v>345</v>
      </c>
      <c r="J54" s="4" t="s">
        <v>279</v>
      </c>
    </row>
    <row r="55" spans="2:10" x14ac:dyDescent="0.2">
      <c r="B55" s="21">
        <f t="shared" si="1"/>
        <v>34</v>
      </c>
      <c r="C55" s="3" t="s">
        <v>367</v>
      </c>
      <c r="D55" s="3">
        <v>79044751</v>
      </c>
      <c r="E55" s="14" t="s">
        <v>6</v>
      </c>
      <c r="F55" s="16" t="str">
        <f t="shared" si="0"/>
        <v>OCUPADO</v>
      </c>
      <c r="G55" s="14" t="s">
        <v>270</v>
      </c>
      <c r="H55" s="4" t="s">
        <v>5</v>
      </c>
      <c r="I55" s="4" t="s">
        <v>305</v>
      </c>
      <c r="J55" s="4" t="s">
        <v>279</v>
      </c>
    </row>
    <row r="56" spans="2:10" x14ac:dyDescent="0.2">
      <c r="C56" s="28" t="s">
        <v>389</v>
      </c>
      <c r="D56" s="28"/>
      <c r="E56" s="28"/>
    </row>
    <row r="57" spans="2:10" x14ac:dyDescent="0.2">
      <c r="B57" s="21">
        <f t="shared" si="1"/>
        <v>1</v>
      </c>
      <c r="C57" s="15" t="s">
        <v>369</v>
      </c>
      <c r="D57" s="15" t="s">
        <v>310</v>
      </c>
      <c r="E57" s="14" t="s">
        <v>382</v>
      </c>
      <c r="F57" s="16" t="str">
        <f t="shared" si="0"/>
        <v>VACANTE</v>
      </c>
      <c r="G57" s="14" t="s">
        <v>352</v>
      </c>
      <c r="H57" s="4" t="s">
        <v>5</v>
      </c>
      <c r="I57" s="25" t="str">
        <f t="shared" ref="I57:I69" si="2">G57</f>
        <v>PROFESIONAL MASTER</v>
      </c>
      <c r="J57" s="4" t="s">
        <v>392</v>
      </c>
    </row>
    <row r="58" spans="2:10" x14ac:dyDescent="0.2">
      <c r="B58" s="21">
        <f t="shared" si="1"/>
        <v>2</v>
      </c>
      <c r="C58" s="15" t="s">
        <v>369</v>
      </c>
      <c r="D58" s="15" t="s">
        <v>310</v>
      </c>
      <c r="E58" s="14" t="s">
        <v>384</v>
      </c>
      <c r="F58" s="16" t="str">
        <f t="shared" si="0"/>
        <v>VACANTE</v>
      </c>
      <c r="G58" s="14" t="s">
        <v>359</v>
      </c>
      <c r="H58" s="4" t="s">
        <v>260</v>
      </c>
      <c r="I58" s="25" t="str">
        <f t="shared" si="2"/>
        <v>EJECUTOR SENIOR</v>
      </c>
      <c r="J58" s="4" t="s">
        <v>392</v>
      </c>
    </row>
    <row r="59" spans="2:10" x14ac:dyDescent="0.2">
      <c r="B59" s="21">
        <f t="shared" si="1"/>
        <v>3</v>
      </c>
      <c r="C59" s="15" t="s">
        <v>369</v>
      </c>
      <c r="D59" s="15" t="s">
        <v>310</v>
      </c>
      <c r="E59" s="14" t="s">
        <v>379</v>
      </c>
      <c r="F59" s="16" t="str">
        <f t="shared" si="0"/>
        <v>VACANTE</v>
      </c>
      <c r="G59" s="14" t="s">
        <v>352</v>
      </c>
      <c r="H59" s="4" t="s">
        <v>30</v>
      </c>
      <c r="I59" s="25" t="str">
        <f t="shared" si="2"/>
        <v>PROFESIONAL MASTER</v>
      </c>
      <c r="J59" s="4" t="s">
        <v>392</v>
      </c>
    </row>
    <row r="60" spans="2:10" x14ac:dyDescent="0.2">
      <c r="B60" s="21">
        <f t="shared" si="1"/>
        <v>4</v>
      </c>
      <c r="C60" s="15" t="s">
        <v>369</v>
      </c>
      <c r="D60" s="15" t="s">
        <v>310</v>
      </c>
      <c r="E60" s="14" t="s">
        <v>378</v>
      </c>
      <c r="F60" s="16" t="str">
        <f t="shared" si="0"/>
        <v>VACANTE</v>
      </c>
      <c r="G60" s="14" t="s">
        <v>358</v>
      </c>
      <c r="H60" s="4" t="s">
        <v>43</v>
      </c>
      <c r="I60" s="25" t="str">
        <f t="shared" si="2"/>
        <v>EJECUTOR</v>
      </c>
      <c r="J60" s="4" t="s">
        <v>392</v>
      </c>
    </row>
    <row r="61" spans="2:10" x14ac:dyDescent="0.2">
      <c r="B61" s="21">
        <f t="shared" si="1"/>
        <v>5</v>
      </c>
      <c r="C61" s="15" t="s">
        <v>369</v>
      </c>
      <c r="D61" s="15" t="s">
        <v>310</v>
      </c>
      <c r="E61" s="14" t="s">
        <v>380</v>
      </c>
      <c r="F61" s="16" t="str">
        <f t="shared" si="0"/>
        <v>VACANTE</v>
      </c>
      <c r="G61" s="14" t="s">
        <v>358</v>
      </c>
      <c r="H61" s="4" t="s">
        <v>43</v>
      </c>
      <c r="I61" s="25" t="str">
        <f t="shared" si="2"/>
        <v>EJECUTOR</v>
      </c>
      <c r="J61" s="4" t="s">
        <v>392</v>
      </c>
    </row>
    <row r="62" spans="2:10" x14ac:dyDescent="0.2">
      <c r="B62" s="21">
        <f t="shared" si="1"/>
        <v>6</v>
      </c>
      <c r="C62" s="15" t="s">
        <v>369</v>
      </c>
      <c r="D62" s="15" t="s">
        <v>310</v>
      </c>
      <c r="E62" s="14" t="s">
        <v>385</v>
      </c>
      <c r="F62" s="16" t="str">
        <f t="shared" si="0"/>
        <v>VACANTE</v>
      </c>
      <c r="G62" s="14" t="s">
        <v>358</v>
      </c>
      <c r="H62" s="4" t="s">
        <v>43</v>
      </c>
      <c r="I62" s="25" t="str">
        <f t="shared" si="2"/>
        <v>EJECUTOR</v>
      </c>
      <c r="J62" s="4" t="s">
        <v>392</v>
      </c>
    </row>
    <row r="63" spans="2:10" x14ac:dyDescent="0.2">
      <c r="B63" s="21">
        <f t="shared" si="1"/>
        <v>7</v>
      </c>
      <c r="C63" s="15" t="s">
        <v>369</v>
      </c>
      <c r="D63" s="15" t="s">
        <v>310</v>
      </c>
      <c r="E63" s="14" t="s">
        <v>386</v>
      </c>
      <c r="F63" s="16" t="str">
        <f t="shared" si="0"/>
        <v>VACANTE</v>
      </c>
      <c r="G63" s="14" t="s">
        <v>364</v>
      </c>
      <c r="H63" s="4" t="s">
        <v>45</v>
      </c>
      <c r="I63" s="25" t="str">
        <f t="shared" si="2"/>
        <v>AUXILIAR</v>
      </c>
      <c r="J63" s="4" t="s">
        <v>392</v>
      </c>
    </row>
    <row r="64" spans="2:10" x14ac:dyDescent="0.2">
      <c r="B64" s="21">
        <f t="shared" si="1"/>
        <v>8</v>
      </c>
      <c r="C64" s="15" t="s">
        <v>369</v>
      </c>
      <c r="D64" s="15" t="s">
        <v>310</v>
      </c>
      <c r="E64" s="14" t="s">
        <v>381</v>
      </c>
      <c r="F64" s="16" t="str">
        <f t="shared" si="0"/>
        <v>VACANTE</v>
      </c>
      <c r="G64" s="14" t="s">
        <v>347</v>
      </c>
      <c r="H64" s="4" t="s">
        <v>248</v>
      </c>
      <c r="I64" s="25" t="str">
        <f t="shared" si="2"/>
        <v>PROFESIONAL LIDER</v>
      </c>
      <c r="J64" s="4" t="s">
        <v>392</v>
      </c>
    </row>
    <row r="65" spans="2:10" x14ac:dyDescent="0.2">
      <c r="B65" s="21">
        <f t="shared" si="1"/>
        <v>9</v>
      </c>
      <c r="C65" s="15" t="s">
        <v>369</v>
      </c>
      <c r="D65" s="15" t="s">
        <v>310</v>
      </c>
      <c r="E65" s="14" t="s">
        <v>376</v>
      </c>
      <c r="F65" s="16" t="str">
        <f t="shared" si="0"/>
        <v>VACANTE</v>
      </c>
      <c r="G65" s="14" t="s">
        <v>347</v>
      </c>
      <c r="H65" s="4" t="s">
        <v>251</v>
      </c>
      <c r="I65" s="25" t="str">
        <f t="shared" si="2"/>
        <v>PROFESIONAL LIDER</v>
      </c>
      <c r="J65" s="4" t="s">
        <v>392</v>
      </c>
    </row>
    <row r="66" spans="2:10" x14ac:dyDescent="0.2">
      <c r="B66" s="21">
        <f t="shared" si="1"/>
        <v>10</v>
      </c>
      <c r="C66" s="15" t="s">
        <v>369</v>
      </c>
      <c r="D66" s="15" t="s">
        <v>310</v>
      </c>
      <c r="E66" s="14" t="s">
        <v>377</v>
      </c>
      <c r="F66" s="16" t="str">
        <f t="shared" si="0"/>
        <v>VACANTE</v>
      </c>
      <c r="G66" s="14" t="s">
        <v>353</v>
      </c>
      <c r="H66" s="4" t="s">
        <v>251</v>
      </c>
      <c r="I66" s="25" t="str">
        <f t="shared" si="2"/>
        <v>ANALISTA MASTER</v>
      </c>
      <c r="J66" s="4" t="s">
        <v>392</v>
      </c>
    </row>
    <row r="67" spans="2:10" x14ac:dyDescent="0.2">
      <c r="B67" s="21">
        <f t="shared" si="1"/>
        <v>11</v>
      </c>
      <c r="C67" s="15" t="s">
        <v>369</v>
      </c>
      <c r="D67" s="15" t="s">
        <v>310</v>
      </c>
      <c r="E67" s="14" t="s">
        <v>383</v>
      </c>
      <c r="F67" s="16" t="str">
        <f t="shared" si="0"/>
        <v>VACANTE</v>
      </c>
      <c r="G67" s="14" t="s">
        <v>348</v>
      </c>
      <c r="H67" s="4" t="s">
        <v>5</v>
      </c>
      <c r="I67" s="25" t="str">
        <f t="shared" si="2"/>
        <v>PROFESIONAL</v>
      </c>
      <c r="J67" s="4" t="s">
        <v>392</v>
      </c>
    </row>
    <row r="68" spans="2:10" x14ac:dyDescent="0.2">
      <c r="B68" s="21">
        <f t="shared" si="1"/>
        <v>12</v>
      </c>
      <c r="C68" s="15" t="s">
        <v>369</v>
      </c>
      <c r="D68" s="15" t="s">
        <v>310</v>
      </c>
      <c r="E68" s="27" t="s">
        <v>394</v>
      </c>
      <c r="F68" s="16" t="str">
        <f t="shared" si="0"/>
        <v>VACANTE</v>
      </c>
      <c r="G68" s="27" t="s">
        <v>348</v>
      </c>
      <c r="H68" s="4" t="s">
        <v>258</v>
      </c>
      <c r="I68" s="25" t="str">
        <f t="shared" si="2"/>
        <v>PROFESIONAL</v>
      </c>
      <c r="J68" s="4" t="s">
        <v>392</v>
      </c>
    </row>
    <row r="69" spans="2:10" x14ac:dyDescent="0.2">
      <c r="B69" s="21">
        <f t="shared" si="1"/>
        <v>13</v>
      </c>
      <c r="C69" s="15" t="s">
        <v>369</v>
      </c>
      <c r="D69" s="15" t="s">
        <v>310</v>
      </c>
      <c r="E69" s="27" t="s">
        <v>395</v>
      </c>
      <c r="F69" s="16" t="str">
        <f t="shared" si="0"/>
        <v>VACANTE</v>
      </c>
      <c r="G69" s="27" t="s">
        <v>360</v>
      </c>
      <c r="H69" s="4" t="s">
        <v>250</v>
      </c>
      <c r="I69" s="25" t="str">
        <f t="shared" si="2"/>
        <v>ANALISTA SENIOR</v>
      </c>
      <c r="J69" s="4" t="s">
        <v>392</v>
      </c>
    </row>
    <row r="70" spans="2:10" x14ac:dyDescent="0.2">
      <c r="C70" s="28" t="s">
        <v>390</v>
      </c>
      <c r="D70" s="28"/>
      <c r="E70" s="28"/>
    </row>
    <row r="71" spans="2:10" x14ac:dyDescent="0.2">
      <c r="B71" s="21">
        <f t="shared" si="1"/>
        <v>1</v>
      </c>
      <c r="C71" s="3" t="s">
        <v>369</v>
      </c>
      <c r="D71" s="3">
        <v>1075251549</v>
      </c>
      <c r="E71" s="14" t="s">
        <v>232</v>
      </c>
      <c r="F71" s="16" t="str">
        <f t="shared" si="0"/>
        <v>OCUPADO</v>
      </c>
      <c r="G71" s="25" t="e">
        <f>VLOOKUP(D71,#REF!,7,0)</f>
        <v>#REF!</v>
      </c>
      <c r="H71" s="26" t="e">
        <f>VLOOKUP(D71,#REF!,9,0)</f>
        <v>#REF!</v>
      </c>
      <c r="I71" s="25" t="e">
        <f>G71</f>
        <v>#REF!</v>
      </c>
      <c r="J71" s="4" t="s">
        <v>392</v>
      </c>
    </row>
    <row r="72" spans="2:10" x14ac:dyDescent="0.2">
      <c r="B72" s="21">
        <f t="shared" ref="B72:B135" si="3">B71+1</f>
        <v>2</v>
      </c>
      <c r="C72" s="3" t="s">
        <v>369</v>
      </c>
      <c r="D72" s="3">
        <v>1019065265</v>
      </c>
      <c r="E72" s="14" t="s">
        <v>366</v>
      </c>
      <c r="F72" s="16" t="str">
        <f t="shared" si="0"/>
        <v>OCUPADO</v>
      </c>
      <c r="G72" s="25" t="e">
        <f>VLOOKUP(D72,#REF!,7,0)</f>
        <v>#REF!</v>
      </c>
      <c r="H72" s="26" t="e">
        <f>VLOOKUP(D72,#REF!,9,0)</f>
        <v>#REF!</v>
      </c>
      <c r="I72" s="25" t="e">
        <f t="shared" ref="I72:I135" si="4">G72</f>
        <v>#REF!</v>
      </c>
      <c r="J72" s="4" t="s">
        <v>392</v>
      </c>
    </row>
    <row r="73" spans="2:10" x14ac:dyDescent="0.2">
      <c r="B73" s="21">
        <f t="shared" si="3"/>
        <v>3</v>
      </c>
      <c r="C73" s="3" t="s">
        <v>369</v>
      </c>
      <c r="D73" s="3">
        <v>79850901</v>
      </c>
      <c r="E73" s="14" t="s">
        <v>231</v>
      </c>
      <c r="F73" s="16" t="str">
        <f t="shared" si="0"/>
        <v>OCUPADO</v>
      </c>
      <c r="G73" s="25" t="e">
        <f>VLOOKUP(D73,#REF!,7,0)</f>
        <v>#REF!</v>
      </c>
      <c r="H73" s="26" t="e">
        <f>VLOOKUP(D73,#REF!,9,0)</f>
        <v>#REF!</v>
      </c>
      <c r="I73" s="25" t="e">
        <f t="shared" si="4"/>
        <v>#REF!</v>
      </c>
      <c r="J73" s="4" t="s">
        <v>392</v>
      </c>
    </row>
    <row r="74" spans="2:10" x14ac:dyDescent="0.2">
      <c r="B74" s="21">
        <f t="shared" si="3"/>
        <v>4</v>
      </c>
      <c r="C74" s="3" t="s">
        <v>369</v>
      </c>
      <c r="D74" s="3">
        <v>1018430921</v>
      </c>
      <c r="E74" s="14" t="s">
        <v>201</v>
      </c>
      <c r="F74" s="16" t="str">
        <f t="shared" si="0"/>
        <v>OCUPADO</v>
      </c>
      <c r="G74" s="25" t="e">
        <f>VLOOKUP(D74,#REF!,7,0)</f>
        <v>#REF!</v>
      </c>
      <c r="H74" s="26" t="e">
        <f>VLOOKUP(D74,#REF!,9,0)</f>
        <v>#REF!</v>
      </c>
      <c r="I74" s="25" t="e">
        <f t="shared" si="4"/>
        <v>#REF!</v>
      </c>
      <c r="J74" s="4" t="s">
        <v>392</v>
      </c>
    </row>
    <row r="75" spans="2:10" x14ac:dyDescent="0.2">
      <c r="B75" s="21">
        <f t="shared" si="3"/>
        <v>5</v>
      </c>
      <c r="C75" s="3" t="s">
        <v>369</v>
      </c>
      <c r="D75" s="3">
        <v>52805014</v>
      </c>
      <c r="E75" s="14" t="s">
        <v>240</v>
      </c>
      <c r="F75" s="16" t="str">
        <f t="shared" si="0"/>
        <v>OCUPADO</v>
      </c>
      <c r="G75" s="25" t="e">
        <f>VLOOKUP(D75,#REF!,7,0)</f>
        <v>#REF!</v>
      </c>
      <c r="H75" s="26" t="e">
        <f>VLOOKUP(D75,#REF!,9,0)</f>
        <v>#REF!</v>
      </c>
      <c r="I75" s="25" t="e">
        <f t="shared" si="4"/>
        <v>#REF!</v>
      </c>
      <c r="J75" s="4" t="s">
        <v>392</v>
      </c>
    </row>
    <row r="76" spans="2:10" x14ac:dyDescent="0.2">
      <c r="B76" s="21">
        <f t="shared" si="3"/>
        <v>6</v>
      </c>
      <c r="C76" s="3" t="s">
        <v>369</v>
      </c>
      <c r="D76" s="3">
        <v>1010226526</v>
      </c>
      <c r="E76" s="14" t="s">
        <v>133</v>
      </c>
      <c r="F76" s="16" t="str">
        <f t="shared" si="0"/>
        <v>OCUPADO</v>
      </c>
      <c r="G76" s="25" t="e">
        <f>VLOOKUP(D76,#REF!,7,0)</f>
        <v>#REF!</v>
      </c>
      <c r="H76" s="26" t="e">
        <f>VLOOKUP(D76,#REF!,9,0)</f>
        <v>#REF!</v>
      </c>
      <c r="I76" s="25" t="e">
        <f t="shared" si="4"/>
        <v>#REF!</v>
      </c>
      <c r="J76" s="4" t="s">
        <v>392</v>
      </c>
    </row>
    <row r="77" spans="2:10" x14ac:dyDescent="0.2">
      <c r="B77" s="21">
        <f t="shared" si="3"/>
        <v>7</v>
      </c>
      <c r="C77" s="3" t="s">
        <v>369</v>
      </c>
      <c r="D77" s="3">
        <v>1015452710</v>
      </c>
      <c r="E77" s="14" t="s">
        <v>134</v>
      </c>
      <c r="F77" s="16" t="str">
        <f t="shared" si="0"/>
        <v>OCUPADO</v>
      </c>
      <c r="G77" s="25" t="e">
        <f>VLOOKUP(D77,#REF!,7,0)</f>
        <v>#REF!</v>
      </c>
      <c r="H77" s="26" t="e">
        <f>VLOOKUP(D77,#REF!,9,0)</f>
        <v>#REF!</v>
      </c>
      <c r="I77" s="25" t="e">
        <f t="shared" si="4"/>
        <v>#REF!</v>
      </c>
      <c r="J77" s="4" t="s">
        <v>392</v>
      </c>
    </row>
    <row r="78" spans="2:10" x14ac:dyDescent="0.2">
      <c r="B78" s="21">
        <f t="shared" si="3"/>
        <v>8</v>
      </c>
      <c r="C78" s="3" t="s">
        <v>369</v>
      </c>
      <c r="D78" s="3">
        <v>1015448479</v>
      </c>
      <c r="E78" s="14" t="s">
        <v>213</v>
      </c>
      <c r="F78" s="16" t="str">
        <f t="shared" si="0"/>
        <v>OCUPADO</v>
      </c>
      <c r="G78" s="25" t="e">
        <f>VLOOKUP(D78,#REF!,7,0)</f>
        <v>#REF!</v>
      </c>
      <c r="H78" s="26" t="e">
        <f>VLOOKUP(D78,#REF!,9,0)</f>
        <v>#REF!</v>
      </c>
      <c r="I78" s="25" t="e">
        <f t="shared" si="4"/>
        <v>#REF!</v>
      </c>
      <c r="J78" s="4" t="s">
        <v>392</v>
      </c>
    </row>
    <row r="79" spans="2:10" x14ac:dyDescent="0.2">
      <c r="B79" s="21">
        <f t="shared" si="3"/>
        <v>9</v>
      </c>
      <c r="C79" s="3" t="s">
        <v>369</v>
      </c>
      <c r="D79" s="3">
        <v>1019053547</v>
      </c>
      <c r="E79" s="14" t="s">
        <v>62</v>
      </c>
      <c r="F79" s="16" t="str">
        <f t="shared" si="0"/>
        <v>OCUPADO</v>
      </c>
      <c r="G79" s="25" t="e">
        <f>VLOOKUP(D79,#REF!,7,0)</f>
        <v>#REF!</v>
      </c>
      <c r="H79" s="26" t="e">
        <f>VLOOKUP(D79,#REF!,9,0)</f>
        <v>#REF!</v>
      </c>
      <c r="I79" s="25" t="e">
        <f t="shared" si="4"/>
        <v>#REF!</v>
      </c>
      <c r="J79" s="4" t="s">
        <v>392</v>
      </c>
    </row>
    <row r="80" spans="2:10" x14ac:dyDescent="0.2">
      <c r="B80" s="21">
        <f t="shared" si="3"/>
        <v>10</v>
      </c>
      <c r="C80" s="3" t="s">
        <v>369</v>
      </c>
      <c r="D80" s="3">
        <v>1075274654</v>
      </c>
      <c r="E80" s="14" t="s">
        <v>67</v>
      </c>
      <c r="F80" s="16" t="str">
        <f t="shared" si="0"/>
        <v>OCUPADO</v>
      </c>
      <c r="G80" s="25" t="e">
        <f>VLOOKUP(D80,#REF!,7,0)</f>
        <v>#REF!</v>
      </c>
      <c r="H80" s="26" t="e">
        <f>VLOOKUP(D80,#REF!,9,0)</f>
        <v>#REF!</v>
      </c>
      <c r="I80" s="25" t="e">
        <f t="shared" si="4"/>
        <v>#REF!</v>
      </c>
      <c r="J80" s="4" t="s">
        <v>392</v>
      </c>
    </row>
    <row r="81" spans="2:10" x14ac:dyDescent="0.2">
      <c r="B81" s="21">
        <f t="shared" si="3"/>
        <v>11</v>
      </c>
      <c r="C81" s="3" t="s">
        <v>369</v>
      </c>
      <c r="D81" s="3">
        <v>1075284834</v>
      </c>
      <c r="E81" s="14" t="s">
        <v>147</v>
      </c>
      <c r="F81" s="16" t="str">
        <f t="shared" si="0"/>
        <v>OCUPADO</v>
      </c>
      <c r="G81" s="25" t="e">
        <f>VLOOKUP(D81,#REF!,7,0)</f>
        <v>#REF!</v>
      </c>
      <c r="H81" s="26" t="e">
        <f>VLOOKUP(D81,#REF!,9,0)</f>
        <v>#REF!</v>
      </c>
      <c r="I81" s="25" t="e">
        <f t="shared" si="4"/>
        <v>#REF!</v>
      </c>
      <c r="J81" s="4" t="s">
        <v>392</v>
      </c>
    </row>
    <row r="82" spans="2:10" x14ac:dyDescent="0.2">
      <c r="B82" s="21">
        <f t="shared" si="3"/>
        <v>12</v>
      </c>
      <c r="C82" s="3" t="s">
        <v>369</v>
      </c>
      <c r="D82" s="3">
        <v>79107462</v>
      </c>
      <c r="E82" s="14" t="s">
        <v>10</v>
      </c>
      <c r="F82" s="16" t="str">
        <f t="shared" si="0"/>
        <v>OCUPADO</v>
      </c>
      <c r="G82" s="25" t="e">
        <f>VLOOKUP(D82,#REF!,7,0)</f>
        <v>#REF!</v>
      </c>
      <c r="H82" s="26" t="e">
        <f>VLOOKUP(D82,#REF!,9,0)</f>
        <v>#REF!</v>
      </c>
      <c r="I82" s="25" t="e">
        <f t="shared" si="4"/>
        <v>#REF!</v>
      </c>
      <c r="J82" s="4" t="s">
        <v>392</v>
      </c>
    </row>
    <row r="83" spans="2:10" x14ac:dyDescent="0.2">
      <c r="B83" s="21">
        <f t="shared" si="3"/>
        <v>13</v>
      </c>
      <c r="C83" s="3" t="s">
        <v>369</v>
      </c>
      <c r="D83" s="3">
        <v>1026268222</v>
      </c>
      <c r="E83" s="14" t="s">
        <v>202</v>
      </c>
      <c r="F83" s="16" t="str">
        <f t="shared" si="0"/>
        <v>OCUPADO</v>
      </c>
      <c r="G83" s="25" t="e">
        <f>VLOOKUP(D83,#REF!,7,0)</f>
        <v>#REF!</v>
      </c>
      <c r="H83" s="26" t="e">
        <f>VLOOKUP(D83,#REF!,9,0)</f>
        <v>#REF!</v>
      </c>
      <c r="I83" s="25" t="e">
        <f t="shared" si="4"/>
        <v>#REF!</v>
      </c>
      <c r="J83" s="4" t="s">
        <v>392</v>
      </c>
    </row>
    <row r="84" spans="2:10" x14ac:dyDescent="0.2">
      <c r="B84" s="21">
        <f t="shared" si="3"/>
        <v>14</v>
      </c>
      <c r="C84" s="3" t="s">
        <v>369</v>
      </c>
      <c r="D84" s="3">
        <v>79689844</v>
      </c>
      <c r="E84" s="14" t="s">
        <v>84</v>
      </c>
      <c r="F84" s="16" t="str">
        <f t="shared" si="0"/>
        <v>OCUPADO</v>
      </c>
      <c r="G84" s="25" t="e">
        <f>VLOOKUP(D84,#REF!,7,0)</f>
        <v>#REF!</v>
      </c>
      <c r="H84" s="26" t="e">
        <f>VLOOKUP(D84,#REF!,9,0)</f>
        <v>#REF!</v>
      </c>
      <c r="I84" s="25" t="e">
        <f t="shared" si="4"/>
        <v>#REF!</v>
      </c>
      <c r="J84" s="4" t="s">
        <v>392</v>
      </c>
    </row>
    <row r="85" spans="2:10" x14ac:dyDescent="0.2">
      <c r="B85" s="21">
        <f t="shared" si="3"/>
        <v>15</v>
      </c>
      <c r="C85" s="3" t="s">
        <v>369</v>
      </c>
      <c r="D85" s="3">
        <v>1015408315</v>
      </c>
      <c r="E85" s="14" t="s">
        <v>178</v>
      </c>
      <c r="F85" s="16" t="str">
        <f t="shared" ref="F85:F148" si="5">IF(  OR(D85="",D85="VACANTE"),  "VACANTE",  "OCUPADO")</f>
        <v>OCUPADO</v>
      </c>
      <c r="G85" s="25" t="e">
        <f>VLOOKUP(D85,#REF!,7,0)</f>
        <v>#REF!</v>
      </c>
      <c r="H85" s="26" t="e">
        <f>VLOOKUP(D85,#REF!,9,0)</f>
        <v>#REF!</v>
      </c>
      <c r="I85" s="25" t="e">
        <f t="shared" si="4"/>
        <v>#REF!</v>
      </c>
      <c r="J85" s="4" t="s">
        <v>392</v>
      </c>
    </row>
    <row r="86" spans="2:10" x14ac:dyDescent="0.2">
      <c r="B86" s="21">
        <f t="shared" si="3"/>
        <v>16</v>
      </c>
      <c r="C86" s="3" t="s">
        <v>369</v>
      </c>
      <c r="D86" s="3">
        <v>1014185021</v>
      </c>
      <c r="E86" s="14" t="s">
        <v>212</v>
      </c>
      <c r="F86" s="16" t="str">
        <f t="shared" si="5"/>
        <v>OCUPADO</v>
      </c>
      <c r="G86" s="25" t="e">
        <f>VLOOKUP(D86,#REF!,7,0)</f>
        <v>#REF!</v>
      </c>
      <c r="H86" s="26" t="e">
        <f>VLOOKUP(D86,#REF!,9,0)</f>
        <v>#REF!</v>
      </c>
      <c r="I86" s="25" t="e">
        <f t="shared" si="4"/>
        <v>#REF!</v>
      </c>
      <c r="J86" s="4" t="s">
        <v>392</v>
      </c>
    </row>
    <row r="87" spans="2:10" x14ac:dyDescent="0.2">
      <c r="B87" s="21">
        <f t="shared" si="3"/>
        <v>17</v>
      </c>
      <c r="C87" s="3" t="s">
        <v>369</v>
      </c>
      <c r="D87" s="3">
        <v>79809927</v>
      </c>
      <c r="E87" s="14" t="s">
        <v>218</v>
      </c>
      <c r="F87" s="16" t="str">
        <f t="shared" si="5"/>
        <v>OCUPADO</v>
      </c>
      <c r="G87" s="25" t="e">
        <f>VLOOKUP(D87,#REF!,7,0)</f>
        <v>#REF!</v>
      </c>
      <c r="H87" s="26" t="e">
        <f>VLOOKUP(D87,#REF!,9,0)</f>
        <v>#REF!</v>
      </c>
      <c r="I87" s="25" t="e">
        <f t="shared" si="4"/>
        <v>#REF!</v>
      </c>
      <c r="J87" s="4" t="s">
        <v>392</v>
      </c>
    </row>
    <row r="88" spans="2:10" x14ac:dyDescent="0.2">
      <c r="B88" s="21">
        <f t="shared" si="3"/>
        <v>18</v>
      </c>
      <c r="C88" s="3" t="s">
        <v>369</v>
      </c>
      <c r="D88" s="3">
        <v>1015458759</v>
      </c>
      <c r="E88" s="14" t="s">
        <v>244</v>
      </c>
      <c r="F88" s="16" t="str">
        <f t="shared" si="5"/>
        <v>OCUPADO</v>
      </c>
      <c r="G88" s="25" t="e">
        <f>VLOOKUP(D88,#REF!,7,0)</f>
        <v>#REF!</v>
      </c>
      <c r="H88" s="26" t="e">
        <f>VLOOKUP(D88,#REF!,9,0)</f>
        <v>#REF!</v>
      </c>
      <c r="I88" s="25" t="e">
        <f t="shared" si="4"/>
        <v>#REF!</v>
      </c>
      <c r="J88" s="4" t="s">
        <v>392</v>
      </c>
    </row>
    <row r="89" spans="2:10" x14ac:dyDescent="0.2">
      <c r="B89" s="21">
        <f t="shared" si="3"/>
        <v>19</v>
      </c>
      <c r="C89" s="3" t="s">
        <v>369</v>
      </c>
      <c r="D89" s="3">
        <v>1018490255</v>
      </c>
      <c r="E89" s="14" t="s">
        <v>129</v>
      </c>
      <c r="F89" s="16" t="str">
        <f t="shared" si="5"/>
        <v>OCUPADO</v>
      </c>
      <c r="G89" s="25" t="e">
        <f>VLOOKUP(D89,#REF!,7,0)</f>
        <v>#REF!</v>
      </c>
      <c r="H89" s="26" t="e">
        <f>VLOOKUP(D89,#REF!,9,0)</f>
        <v>#REF!</v>
      </c>
      <c r="I89" s="25" t="e">
        <f t="shared" si="4"/>
        <v>#REF!</v>
      </c>
      <c r="J89" s="4" t="s">
        <v>392</v>
      </c>
    </row>
    <row r="90" spans="2:10" x14ac:dyDescent="0.2">
      <c r="B90" s="21">
        <f t="shared" si="3"/>
        <v>20</v>
      </c>
      <c r="C90" s="3" t="s">
        <v>369</v>
      </c>
      <c r="D90" s="3">
        <v>52710388</v>
      </c>
      <c r="E90" s="14" t="s">
        <v>52</v>
      </c>
      <c r="F90" s="16" t="str">
        <f t="shared" si="5"/>
        <v>OCUPADO</v>
      </c>
      <c r="G90" s="25" t="e">
        <f>VLOOKUP(D90,#REF!,7,0)</f>
        <v>#REF!</v>
      </c>
      <c r="H90" s="26" t="e">
        <f>VLOOKUP(D90,#REF!,9,0)</f>
        <v>#REF!</v>
      </c>
      <c r="I90" s="25" t="e">
        <f t="shared" si="4"/>
        <v>#REF!</v>
      </c>
      <c r="J90" s="4" t="s">
        <v>392</v>
      </c>
    </row>
    <row r="91" spans="2:10" x14ac:dyDescent="0.2">
      <c r="B91" s="21">
        <f t="shared" si="3"/>
        <v>21</v>
      </c>
      <c r="C91" s="3" t="s">
        <v>369</v>
      </c>
      <c r="D91" s="3">
        <v>1018410297</v>
      </c>
      <c r="E91" s="14" t="s">
        <v>54</v>
      </c>
      <c r="F91" s="16" t="str">
        <f t="shared" si="5"/>
        <v>OCUPADO</v>
      </c>
      <c r="G91" s="25" t="e">
        <f>VLOOKUP(D91,#REF!,7,0)</f>
        <v>#REF!</v>
      </c>
      <c r="H91" s="26" t="e">
        <f>VLOOKUP(D91,#REF!,9,0)</f>
        <v>#REF!</v>
      </c>
      <c r="I91" s="25" t="e">
        <f t="shared" si="4"/>
        <v>#REF!</v>
      </c>
      <c r="J91" s="4" t="s">
        <v>392</v>
      </c>
    </row>
    <row r="92" spans="2:10" x14ac:dyDescent="0.2">
      <c r="B92" s="21">
        <f t="shared" si="3"/>
        <v>22</v>
      </c>
      <c r="C92" s="3" t="s">
        <v>369</v>
      </c>
      <c r="D92" s="3">
        <v>79488219</v>
      </c>
      <c r="E92" s="14" t="s">
        <v>217</v>
      </c>
      <c r="F92" s="16" t="str">
        <f t="shared" si="5"/>
        <v>OCUPADO</v>
      </c>
      <c r="G92" s="25" t="e">
        <f>VLOOKUP(D92,#REF!,7,0)</f>
        <v>#REF!</v>
      </c>
      <c r="H92" s="26" t="e">
        <f>VLOOKUP(D92,#REF!,9,0)</f>
        <v>#REF!</v>
      </c>
      <c r="I92" s="25" t="e">
        <f t="shared" si="4"/>
        <v>#REF!</v>
      </c>
      <c r="J92" s="4" t="s">
        <v>392</v>
      </c>
    </row>
    <row r="93" spans="2:10" x14ac:dyDescent="0.2">
      <c r="B93" s="21">
        <f t="shared" si="3"/>
        <v>23</v>
      </c>
      <c r="C93" s="3" t="s">
        <v>369</v>
      </c>
      <c r="D93" s="3">
        <v>79511351</v>
      </c>
      <c r="E93" s="14" t="s">
        <v>165</v>
      </c>
      <c r="F93" s="16" t="str">
        <f t="shared" si="5"/>
        <v>OCUPADO</v>
      </c>
      <c r="G93" s="25" t="e">
        <f>VLOOKUP(D93,#REF!,7,0)</f>
        <v>#REF!</v>
      </c>
      <c r="H93" s="26" t="e">
        <f>VLOOKUP(D93,#REF!,9,0)</f>
        <v>#REF!</v>
      </c>
      <c r="I93" s="25" t="e">
        <f t="shared" si="4"/>
        <v>#REF!</v>
      </c>
      <c r="J93" s="4" t="s">
        <v>392</v>
      </c>
    </row>
    <row r="94" spans="2:10" x14ac:dyDescent="0.2">
      <c r="B94" s="21">
        <f t="shared" si="3"/>
        <v>24</v>
      </c>
      <c r="C94" s="3" t="s">
        <v>369</v>
      </c>
      <c r="D94" s="3">
        <v>1077869181</v>
      </c>
      <c r="E94" s="14" t="s">
        <v>179</v>
      </c>
      <c r="F94" s="16" t="str">
        <f t="shared" si="5"/>
        <v>OCUPADO</v>
      </c>
      <c r="G94" s="25" t="e">
        <f>VLOOKUP(D94,#REF!,7,0)</f>
        <v>#REF!</v>
      </c>
      <c r="H94" s="26" t="e">
        <f>VLOOKUP(D94,#REF!,9,0)</f>
        <v>#REF!</v>
      </c>
      <c r="I94" s="25" t="e">
        <f t="shared" si="4"/>
        <v>#REF!</v>
      </c>
      <c r="J94" s="4" t="s">
        <v>392</v>
      </c>
    </row>
    <row r="95" spans="2:10" x14ac:dyDescent="0.2">
      <c r="B95" s="21">
        <f t="shared" si="3"/>
        <v>25</v>
      </c>
      <c r="C95" s="3" t="s">
        <v>369</v>
      </c>
      <c r="D95" s="3">
        <v>1121872125</v>
      </c>
      <c r="E95" s="14" t="s">
        <v>107</v>
      </c>
      <c r="F95" s="16" t="str">
        <f t="shared" si="5"/>
        <v>OCUPADO</v>
      </c>
      <c r="G95" s="25" t="e">
        <f>VLOOKUP(D95,#REF!,7,0)</f>
        <v>#REF!</v>
      </c>
      <c r="H95" s="26" t="e">
        <f>VLOOKUP(D95,#REF!,9,0)</f>
        <v>#REF!</v>
      </c>
      <c r="I95" s="25" t="e">
        <f t="shared" si="4"/>
        <v>#REF!</v>
      </c>
      <c r="J95" s="4" t="s">
        <v>392</v>
      </c>
    </row>
    <row r="96" spans="2:10" x14ac:dyDescent="0.2">
      <c r="B96" s="21">
        <f t="shared" si="3"/>
        <v>26</v>
      </c>
      <c r="C96" s="3" t="s">
        <v>369</v>
      </c>
      <c r="D96" s="3">
        <v>28280713</v>
      </c>
      <c r="E96" s="14" t="s">
        <v>136</v>
      </c>
      <c r="F96" s="16" t="str">
        <f t="shared" si="5"/>
        <v>OCUPADO</v>
      </c>
      <c r="G96" s="25" t="e">
        <f>VLOOKUP(D96,#REF!,7,0)</f>
        <v>#REF!</v>
      </c>
      <c r="H96" s="26" t="e">
        <f>VLOOKUP(D96,#REF!,9,0)</f>
        <v>#REF!</v>
      </c>
      <c r="I96" s="25" t="e">
        <f t="shared" si="4"/>
        <v>#REF!</v>
      </c>
      <c r="J96" s="4" t="s">
        <v>392</v>
      </c>
    </row>
    <row r="97" spans="2:10" x14ac:dyDescent="0.2">
      <c r="B97" s="21">
        <f t="shared" si="3"/>
        <v>27</v>
      </c>
      <c r="C97" s="3" t="s">
        <v>369</v>
      </c>
      <c r="D97" s="3">
        <v>1016093536</v>
      </c>
      <c r="E97" s="14" t="s">
        <v>144</v>
      </c>
      <c r="F97" s="16" t="str">
        <f t="shared" si="5"/>
        <v>OCUPADO</v>
      </c>
      <c r="G97" s="25" t="e">
        <f>VLOOKUP(D97,#REF!,7,0)</f>
        <v>#REF!</v>
      </c>
      <c r="H97" s="26" t="e">
        <f>VLOOKUP(D97,#REF!,9,0)</f>
        <v>#REF!</v>
      </c>
      <c r="I97" s="25" t="e">
        <f t="shared" si="4"/>
        <v>#REF!</v>
      </c>
      <c r="J97" s="4" t="s">
        <v>392</v>
      </c>
    </row>
    <row r="98" spans="2:10" x14ac:dyDescent="0.2">
      <c r="B98" s="21">
        <f t="shared" si="3"/>
        <v>28</v>
      </c>
      <c r="C98" s="3" t="s">
        <v>369</v>
      </c>
      <c r="D98" s="3">
        <v>80034959</v>
      </c>
      <c r="E98" s="14" t="s">
        <v>235</v>
      </c>
      <c r="F98" s="16" t="str">
        <f t="shared" si="5"/>
        <v>OCUPADO</v>
      </c>
      <c r="G98" s="25" t="e">
        <f>VLOOKUP(D98,#REF!,7,0)</f>
        <v>#REF!</v>
      </c>
      <c r="H98" s="26" t="e">
        <f>VLOOKUP(D98,#REF!,9,0)</f>
        <v>#REF!</v>
      </c>
      <c r="I98" s="25" t="e">
        <f t="shared" si="4"/>
        <v>#REF!</v>
      </c>
      <c r="J98" s="4" t="s">
        <v>392</v>
      </c>
    </row>
    <row r="99" spans="2:10" x14ac:dyDescent="0.2">
      <c r="B99" s="21">
        <f t="shared" si="3"/>
        <v>29</v>
      </c>
      <c r="C99" s="3" t="s">
        <v>369</v>
      </c>
      <c r="D99" s="3">
        <v>1010190737</v>
      </c>
      <c r="E99" s="14" t="s">
        <v>104</v>
      </c>
      <c r="F99" s="16" t="str">
        <f t="shared" si="5"/>
        <v>OCUPADO</v>
      </c>
      <c r="G99" s="25" t="e">
        <f>VLOOKUP(D99,#REF!,7,0)</f>
        <v>#REF!</v>
      </c>
      <c r="H99" s="26" t="e">
        <f>VLOOKUP(D99,#REF!,9,0)</f>
        <v>#REF!</v>
      </c>
      <c r="I99" s="25" t="e">
        <f t="shared" si="4"/>
        <v>#REF!</v>
      </c>
      <c r="J99" s="4" t="s">
        <v>392</v>
      </c>
    </row>
    <row r="100" spans="2:10" x14ac:dyDescent="0.2">
      <c r="B100" s="21">
        <f t="shared" si="3"/>
        <v>30</v>
      </c>
      <c r="C100" s="3" t="s">
        <v>369</v>
      </c>
      <c r="D100" s="3">
        <v>1075287958</v>
      </c>
      <c r="E100" s="14" t="s">
        <v>148</v>
      </c>
      <c r="F100" s="16" t="str">
        <f t="shared" si="5"/>
        <v>OCUPADO</v>
      </c>
      <c r="G100" s="25" t="e">
        <f>VLOOKUP(D100,#REF!,7,0)</f>
        <v>#REF!</v>
      </c>
      <c r="H100" s="26" t="e">
        <f>VLOOKUP(D100,#REF!,9,0)</f>
        <v>#REF!</v>
      </c>
      <c r="I100" s="25" t="e">
        <f t="shared" si="4"/>
        <v>#REF!</v>
      </c>
      <c r="J100" s="4" t="s">
        <v>392</v>
      </c>
    </row>
    <row r="101" spans="2:10" x14ac:dyDescent="0.2">
      <c r="B101" s="21">
        <f t="shared" si="3"/>
        <v>31</v>
      </c>
      <c r="C101" s="3" t="s">
        <v>369</v>
      </c>
      <c r="D101" s="3">
        <v>52857786</v>
      </c>
      <c r="E101" s="14" t="s">
        <v>53</v>
      </c>
      <c r="F101" s="16" t="str">
        <f t="shared" si="5"/>
        <v>OCUPADO</v>
      </c>
      <c r="G101" s="25" t="e">
        <f>VLOOKUP(D101,#REF!,7,0)</f>
        <v>#REF!</v>
      </c>
      <c r="H101" s="26" t="e">
        <f>VLOOKUP(D101,#REF!,9,0)</f>
        <v>#REF!</v>
      </c>
      <c r="I101" s="25" t="e">
        <f t="shared" si="4"/>
        <v>#REF!</v>
      </c>
      <c r="J101" s="4" t="s">
        <v>392</v>
      </c>
    </row>
    <row r="102" spans="2:10" x14ac:dyDescent="0.2">
      <c r="B102" s="21">
        <f t="shared" si="3"/>
        <v>32</v>
      </c>
      <c r="C102" s="3" t="s">
        <v>369</v>
      </c>
      <c r="D102" s="3">
        <v>1143836513</v>
      </c>
      <c r="E102" s="14" t="s">
        <v>70</v>
      </c>
      <c r="F102" s="16" t="str">
        <f t="shared" si="5"/>
        <v>OCUPADO</v>
      </c>
      <c r="G102" s="25" t="e">
        <f>VLOOKUP(D102,#REF!,7,0)</f>
        <v>#REF!</v>
      </c>
      <c r="H102" s="26" t="e">
        <f>VLOOKUP(D102,#REF!,9,0)</f>
        <v>#REF!</v>
      </c>
      <c r="I102" s="25" t="e">
        <f t="shared" si="4"/>
        <v>#REF!</v>
      </c>
      <c r="J102" s="4" t="s">
        <v>392</v>
      </c>
    </row>
    <row r="103" spans="2:10" x14ac:dyDescent="0.2">
      <c r="B103" s="21">
        <f t="shared" si="3"/>
        <v>33</v>
      </c>
      <c r="C103" s="3" t="s">
        <v>369</v>
      </c>
      <c r="D103" s="3">
        <v>1068974533</v>
      </c>
      <c r="E103" s="14" t="s">
        <v>153</v>
      </c>
      <c r="F103" s="16" t="str">
        <f t="shared" si="5"/>
        <v>OCUPADO</v>
      </c>
      <c r="G103" s="25" t="e">
        <f>VLOOKUP(D103,#REF!,7,0)</f>
        <v>#REF!</v>
      </c>
      <c r="H103" s="26" t="e">
        <f>VLOOKUP(D103,#REF!,9,0)</f>
        <v>#REF!</v>
      </c>
      <c r="I103" s="25" t="e">
        <f t="shared" si="4"/>
        <v>#REF!</v>
      </c>
      <c r="J103" s="4" t="s">
        <v>392</v>
      </c>
    </row>
    <row r="104" spans="2:10" x14ac:dyDescent="0.2">
      <c r="B104" s="21">
        <f t="shared" si="3"/>
        <v>34</v>
      </c>
      <c r="C104" s="3" t="s">
        <v>369</v>
      </c>
      <c r="D104" s="3">
        <v>1032403590</v>
      </c>
      <c r="E104" s="14" t="s">
        <v>69</v>
      </c>
      <c r="F104" s="16" t="str">
        <f t="shared" si="5"/>
        <v>OCUPADO</v>
      </c>
      <c r="G104" s="25" t="e">
        <f>VLOOKUP(D104,#REF!,7,0)</f>
        <v>#REF!</v>
      </c>
      <c r="H104" s="26" t="e">
        <f>VLOOKUP(D104,#REF!,9,0)</f>
        <v>#REF!</v>
      </c>
      <c r="I104" s="25" t="e">
        <f t="shared" si="4"/>
        <v>#REF!</v>
      </c>
      <c r="J104" s="4" t="s">
        <v>392</v>
      </c>
    </row>
    <row r="105" spans="2:10" x14ac:dyDescent="0.2">
      <c r="B105" s="21">
        <f t="shared" si="3"/>
        <v>35</v>
      </c>
      <c r="C105" s="3" t="s">
        <v>369</v>
      </c>
      <c r="D105" s="3">
        <v>1073157818</v>
      </c>
      <c r="E105" s="14" t="s">
        <v>135</v>
      </c>
      <c r="F105" s="16" t="str">
        <f t="shared" si="5"/>
        <v>OCUPADO</v>
      </c>
      <c r="G105" s="25" t="e">
        <f>VLOOKUP(D105,#REF!,7,0)</f>
        <v>#REF!</v>
      </c>
      <c r="H105" s="26" t="e">
        <f>VLOOKUP(D105,#REF!,9,0)</f>
        <v>#REF!</v>
      </c>
      <c r="I105" s="25" t="e">
        <f t="shared" si="4"/>
        <v>#REF!</v>
      </c>
      <c r="J105" s="4" t="s">
        <v>392</v>
      </c>
    </row>
    <row r="106" spans="2:10" x14ac:dyDescent="0.2">
      <c r="B106" s="21">
        <f t="shared" si="3"/>
        <v>36</v>
      </c>
      <c r="C106" s="3" t="s">
        <v>369</v>
      </c>
      <c r="D106" s="3">
        <v>1129578021</v>
      </c>
      <c r="E106" s="14" t="s">
        <v>194</v>
      </c>
      <c r="F106" s="16" t="str">
        <f t="shared" si="5"/>
        <v>OCUPADO</v>
      </c>
      <c r="G106" s="25" t="e">
        <f>VLOOKUP(D106,#REF!,7,0)</f>
        <v>#REF!</v>
      </c>
      <c r="H106" s="26" t="e">
        <f>VLOOKUP(D106,#REF!,9,0)</f>
        <v>#REF!</v>
      </c>
      <c r="I106" s="25" t="e">
        <f t="shared" si="4"/>
        <v>#REF!</v>
      </c>
      <c r="J106" s="4" t="s">
        <v>392</v>
      </c>
    </row>
    <row r="107" spans="2:10" x14ac:dyDescent="0.2">
      <c r="B107" s="21">
        <f t="shared" si="3"/>
        <v>37</v>
      </c>
      <c r="C107" s="3" t="s">
        <v>369</v>
      </c>
      <c r="D107" s="3">
        <v>1015418211</v>
      </c>
      <c r="E107" s="14" t="s">
        <v>182</v>
      </c>
      <c r="F107" s="16" t="str">
        <f t="shared" si="5"/>
        <v>OCUPADO</v>
      </c>
      <c r="G107" s="25" t="e">
        <f>VLOOKUP(D107,#REF!,7,0)</f>
        <v>#REF!</v>
      </c>
      <c r="H107" s="26" t="e">
        <f>VLOOKUP(D107,#REF!,9,0)</f>
        <v>#REF!</v>
      </c>
      <c r="I107" s="25" t="e">
        <f t="shared" si="4"/>
        <v>#REF!</v>
      </c>
      <c r="J107" s="4" t="s">
        <v>392</v>
      </c>
    </row>
    <row r="108" spans="2:10" x14ac:dyDescent="0.2">
      <c r="B108" s="21">
        <f t="shared" si="3"/>
        <v>38</v>
      </c>
      <c r="C108" s="3" t="s">
        <v>369</v>
      </c>
      <c r="D108" s="3">
        <v>51799693</v>
      </c>
      <c r="E108" s="14" t="s">
        <v>161</v>
      </c>
      <c r="F108" s="16" t="str">
        <f t="shared" si="5"/>
        <v>OCUPADO</v>
      </c>
      <c r="G108" s="25" t="e">
        <f>VLOOKUP(D108,#REF!,7,0)</f>
        <v>#REF!</v>
      </c>
      <c r="H108" s="26" t="e">
        <f>VLOOKUP(D108,#REF!,9,0)</f>
        <v>#REF!</v>
      </c>
      <c r="I108" s="25" t="e">
        <f t="shared" si="4"/>
        <v>#REF!</v>
      </c>
      <c r="J108" s="4" t="s">
        <v>392</v>
      </c>
    </row>
    <row r="109" spans="2:10" x14ac:dyDescent="0.2">
      <c r="B109" s="21">
        <f t="shared" si="3"/>
        <v>39</v>
      </c>
      <c r="C109" s="3" t="s">
        <v>369</v>
      </c>
      <c r="D109" s="3">
        <v>1030611984</v>
      </c>
      <c r="E109" s="14" t="s">
        <v>209</v>
      </c>
      <c r="F109" s="16" t="str">
        <f t="shared" si="5"/>
        <v>OCUPADO</v>
      </c>
      <c r="G109" s="25" t="e">
        <f>VLOOKUP(D109,#REF!,7,0)</f>
        <v>#REF!</v>
      </c>
      <c r="H109" s="26" t="e">
        <f>VLOOKUP(D109,#REF!,9,0)</f>
        <v>#REF!</v>
      </c>
      <c r="I109" s="25" t="e">
        <f t="shared" si="4"/>
        <v>#REF!</v>
      </c>
      <c r="J109" s="4" t="s">
        <v>392</v>
      </c>
    </row>
    <row r="110" spans="2:10" x14ac:dyDescent="0.2">
      <c r="B110" s="21">
        <f t="shared" si="3"/>
        <v>40</v>
      </c>
      <c r="C110" s="3" t="s">
        <v>369</v>
      </c>
      <c r="D110" s="3">
        <v>1081698132</v>
      </c>
      <c r="E110" s="14" t="s">
        <v>220</v>
      </c>
      <c r="F110" s="16" t="str">
        <f t="shared" si="5"/>
        <v>OCUPADO</v>
      </c>
      <c r="G110" s="25" t="e">
        <f>VLOOKUP(D110,#REF!,7,0)</f>
        <v>#REF!</v>
      </c>
      <c r="H110" s="26" t="e">
        <f>VLOOKUP(D110,#REF!,9,0)</f>
        <v>#REF!</v>
      </c>
      <c r="I110" s="25" t="e">
        <f t="shared" si="4"/>
        <v>#REF!</v>
      </c>
      <c r="J110" s="4" t="s">
        <v>392</v>
      </c>
    </row>
    <row r="111" spans="2:10" x14ac:dyDescent="0.2">
      <c r="B111" s="21">
        <f t="shared" si="3"/>
        <v>41</v>
      </c>
      <c r="C111" s="3" t="s">
        <v>369</v>
      </c>
      <c r="D111" s="3">
        <v>1032402812</v>
      </c>
      <c r="E111" s="14" t="s">
        <v>79</v>
      </c>
      <c r="F111" s="16" t="str">
        <f t="shared" si="5"/>
        <v>OCUPADO</v>
      </c>
      <c r="G111" s="25" t="e">
        <f>VLOOKUP(D111,#REF!,7,0)</f>
        <v>#REF!</v>
      </c>
      <c r="H111" s="26" t="e">
        <f>VLOOKUP(D111,#REF!,9,0)</f>
        <v>#REF!</v>
      </c>
      <c r="I111" s="25" t="e">
        <f t="shared" si="4"/>
        <v>#REF!</v>
      </c>
      <c r="J111" s="4" t="s">
        <v>392</v>
      </c>
    </row>
    <row r="112" spans="2:10" x14ac:dyDescent="0.2">
      <c r="B112" s="21">
        <f t="shared" si="3"/>
        <v>42</v>
      </c>
      <c r="C112" s="3" t="s">
        <v>369</v>
      </c>
      <c r="D112" s="3">
        <v>80206836</v>
      </c>
      <c r="E112" s="14" t="s">
        <v>102</v>
      </c>
      <c r="F112" s="16" t="str">
        <f t="shared" si="5"/>
        <v>OCUPADO</v>
      </c>
      <c r="G112" s="25" t="e">
        <f>VLOOKUP(D112,#REF!,7,0)</f>
        <v>#REF!</v>
      </c>
      <c r="H112" s="26" t="e">
        <f>VLOOKUP(D112,#REF!,9,0)</f>
        <v>#REF!</v>
      </c>
      <c r="I112" s="25" t="e">
        <f t="shared" si="4"/>
        <v>#REF!</v>
      </c>
      <c r="J112" s="4" t="s">
        <v>392</v>
      </c>
    </row>
    <row r="113" spans="2:10" x14ac:dyDescent="0.2">
      <c r="B113" s="21">
        <f t="shared" si="3"/>
        <v>43</v>
      </c>
      <c r="C113" s="3" t="s">
        <v>369</v>
      </c>
      <c r="D113" s="3">
        <v>1013592581</v>
      </c>
      <c r="E113" s="14" t="s">
        <v>85</v>
      </c>
      <c r="F113" s="16" t="str">
        <f t="shared" si="5"/>
        <v>OCUPADO</v>
      </c>
      <c r="G113" s="25" t="e">
        <f>VLOOKUP(D113,#REF!,7,0)</f>
        <v>#REF!</v>
      </c>
      <c r="H113" s="26" t="e">
        <f>VLOOKUP(D113,#REF!,9,0)</f>
        <v>#REF!</v>
      </c>
      <c r="I113" s="25" t="e">
        <f t="shared" si="4"/>
        <v>#REF!</v>
      </c>
      <c r="J113" s="4" t="s">
        <v>392</v>
      </c>
    </row>
    <row r="114" spans="2:10" x14ac:dyDescent="0.2">
      <c r="B114" s="21">
        <f t="shared" si="3"/>
        <v>44</v>
      </c>
      <c r="C114" s="3" t="s">
        <v>369</v>
      </c>
      <c r="D114" s="3">
        <v>80538782</v>
      </c>
      <c r="E114" s="14" t="s">
        <v>207</v>
      </c>
      <c r="F114" s="16" t="str">
        <f t="shared" si="5"/>
        <v>OCUPADO</v>
      </c>
      <c r="G114" s="25" t="e">
        <f>VLOOKUP(D114,#REF!,7,0)</f>
        <v>#REF!</v>
      </c>
      <c r="H114" s="26" t="e">
        <f>VLOOKUP(D114,#REF!,9,0)</f>
        <v>#REF!</v>
      </c>
      <c r="I114" s="25" t="e">
        <f t="shared" si="4"/>
        <v>#REF!</v>
      </c>
      <c r="J114" s="4" t="s">
        <v>392</v>
      </c>
    </row>
    <row r="115" spans="2:10" x14ac:dyDescent="0.2">
      <c r="B115" s="21">
        <f t="shared" si="3"/>
        <v>45</v>
      </c>
      <c r="C115" s="3" t="s">
        <v>369</v>
      </c>
      <c r="D115" s="3">
        <v>93382988</v>
      </c>
      <c r="E115" s="14" t="s">
        <v>200</v>
      </c>
      <c r="F115" s="16" t="str">
        <f t="shared" si="5"/>
        <v>OCUPADO</v>
      </c>
      <c r="G115" s="25" t="e">
        <f>VLOOKUP(D115,#REF!,7,0)</f>
        <v>#REF!</v>
      </c>
      <c r="H115" s="26" t="e">
        <f>VLOOKUP(D115,#REF!,9,0)</f>
        <v>#REF!</v>
      </c>
      <c r="I115" s="25" t="e">
        <f t="shared" si="4"/>
        <v>#REF!</v>
      </c>
      <c r="J115" s="4" t="s">
        <v>392</v>
      </c>
    </row>
    <row r="116" spans="2:10" x14ac:dyDescent="0.2">
      <c r="B116" s="21">
        <f t="shared" si="3"/>
        <v>46</v>
      </c>
      <c r="C116" s="3" t="s">
        <v>369</v>
      </c>
      <c r="D116" s="3">
        <v>30730446</v>
      </c>
      <c r="E116" s="14" t="s">
        <v>183</v>
      </c>
      <c r="F116" s="16" t="str">
        <f t="shared" si="5"/>
        <v>OCUPADO</v>
      </c>
      <c r="G116" s="25" t="e">
        <f>VLOOKUP(D116,#REF!,7,0)</f>
        <v>#REF!</v>
      </c>
      <c r="H116" s="26" t="e">
        <f>VLOOKUP(D116,#REF!,9,0)</f>
        <v>#REF!</v>
      </c>
      <c r="I116" s="25" t="e">
        <f t="shared" si="4"/>
        <v>#REF!</v>
      </c>
      <c r="J116" s="4" t="s">
        <v>392</v>
      </c>
    </row>
    <row r="117" spans="2:10" x14ac:dyDescent="0.2">
      <c r="B117" s="21">
        <f t="shared" si="3"/>
        <v>47</v>
      </c>
      <c r="C117" s="3" t="s">
        <v>369</v>
      </c>
      <c r="D117" s="3">
        <v>40399431</v>
      </c>
      <c r="E117" s="14" t="s">
        <v>184</v>
      </c>
      <c r="F117" s="16" t="str">
        <f t="shared" si="5"/>
        <v>OCUPADO</v>
      </c>
      <c r="G117" s="25" t="e">
        <f>VLOOKUP(D117,#REF!,7,0)</f>
        <v>#REF!</v>
      </c>
      <c r="H117" s="26" t="e">
        <f>VLOOKUP(D117,#REF!,9,0)</f>
        <v>#REF!</v>
      </c>
      <c r="I117" s="25" t="e">
        <f t="shared" si="4"/>
        <v>#REF!</v>
      </c>
      <c r="J117" s="4" t="s">
        <v>392</v>
      </c>
    </row>
    <row r="118" spans="2:10" x14ac:dyDescent="0.2">
      <c r="B118" s="21">
        <f t="shared" si="3"/>
        <v>48</v>
      </c>
      <c r="C118" s="3" t="s">
        <v>369</v>
      </c>
      <c r="D118" s="3">
        <v>55063180</v>
      </c>
      <c r="E118" s="14" t="s">
        <v>185</v>
      </c>
      <c r="F118" s="16" t="str">
        <f t="shared" si="5"/>
        <v>OCUPADO</v>
      </c>
      <c r="G118" s="25" t="e">
        <f>VLOOKUP(D118,#REF!,7,0)</f>
        <v>#REF!</v>
      </c>
      <c r="H118" s="26" t="e">
        <f>VLOOKUP(D118,#REF!,9,0)</f>
        <v>#REF!</v>
      </c>
      <c r="I118" s="25" t="e">
        <f t="shared" si="4"/>
        <v>#REF!</v>
      </c>
      <c r="J118" s="4" t="s">
        <v>392</v>
      </c>
    </row>
    <row r="119" spans="2:10" x14ac:dyDescent="0.2">
      <c r="B119" s="21">
        <f t="shared" si="3"/>
        <v>49</v>
      </c>
      <c r="C119" s="3" t="s">
        <v>369</v>
      </c>
      <c r="D119" s="3">
        <v>65760567</v>
      </c>
      <c r="E119" s="14" t="s">
        <v>186</v>
      </c>
      <c r="F119" s="16" t="str">
        <f t="shared" si="5"/>
        <v>OCUPADO</v>
      </c>
      <c r="G119" s="25" t="e">
        <f>VLOOKUP(D119,#REF!,7,0)</f>
        <v>#REF!</v>
      </c>
      <c r="H119" s="26" t="e">
        <f>VLOOKUP(D119,#REF!,9,0)</f>
        <v>#REF!</v>
      </c>
      <c r="I119" s="25" t="e">
        <f t="shared" si="4"/>
        <v>#REF!</v>
      </c>
      <c r="J119" s="4" t="s">
        <v>392</v>
      </c>
    </row>
    <row r="120" spans="2:10" x14ac:dyDescent="0.2">
      <c r="B120" s="21">
        <f t="shared" si="3"/>
        <v>50</v>
      </c>
      <c r="C120" s="3" t="s">
        <v>369</v>
      </c>
      <c r="D120" s="3">
        <v>70102125</v>
      </c>
      <c r="E120" s="14" t="s">
        <v>187</v>
      </c>
      <c r="F120" s="16" t="str">
        <f t="shared" si="5"/>
        <v>OCUPADO</v>
      </c>
      <c r="G120" s="25" t="e">
        <f>VLOOKUP(D120,#REF!,7,0)</f>
        <v>#REF!</v>
      </c>
      <c r="H120" s="26" t="e">
        <f>VLOOKUP(D120,#REF!,9,0)</f>
        <v>#REF!</v>
      </c>
      <c r="I120" s="25" t="e">
        <f t="shared" si="4"/>
        <v>#REF!</v>
      </c>
      <c r="J120" s="4" t="s">
        <v>392</v>
      </c>
    </row>
    <row r="121" spans="2:10" x14ac:dyDescent="0.2">
      <c r="B121" s="21">
        <f t="shared" si="3"/>
        <v>51</v>
      </c>
      <c r="C121" s="3" t="s">
        <v>369</v>
      </c>
      <c r="D121" s="3">
        <v>80076329</v>
      </c>
      <c r="E121" s="14" t="s">
        <v>188</v>
      </c>
      <c r="F121" s="16" t="str">
        <f t="shared" si="5"/>
        <v>OCUPADO</v>
      </c>
      <c r="G121" s="25" t="e">
        <f>VLOOKUP(D121,#REF!,7,0)</f>
        <v>#REF!</v>
      </c>
      <c r="H121" s="26" t="e">
        <f>VLOOKUP(D121,#REF!,9,0)</f>
        <v>#REF!</v>
      </c>
      <c r="I121" s="25" t="e">
        <f t="shared" si="4"/>
        <v>#REF!</v>
      </c>
      <c r="J121" s="4" t="s">
        <v>392</v>
      </c>
    </row>
    <row r="122" spans="2:10" x14ac:dyDescent="0.2">
      <c r="B122" s="21">
        <f t="shared" si="3"/>
        <v>52</v>
      </c>
      <c r="C122" s="3" t="s">
        <v>369</v>
      </c>
      <c r="D122" s="3">
        <v>80505268</v>
      </c>
      <c r="E122" s="14" t="s">
        <v>189</v>
      </c>
      <c r="F122" s="16" t="str">
        <f t="shared" si="5"/>
        <v>OCUPADO</v>
      </c>
      <c r="G122" s="25" t="e">
        <f>VLOOKUP(D122,#REF!,7,0)</f>
        <v>#REF!</v>
      </c>
      <c r="H122" s="26" t="e">
        <f>VLOOKUP(D122,#REF!,9,0)</f>
        <v>#REF!</v>
      </c>
      <c r="I122" s="25" t="e">
        <f t="shared" si="4"/>
        <v>#REF!</v>
      </c>
      <c r="J122" s="4" t="s">
        <v>392</v>
      </c>
    </row>
    <row r="123" spans="2:10" x14ac:dyDescent="0.2">
      <c r="B123" s="21">
        <f t="shared" si="3"/>
        <v>53</v>
      </c>
      <c r="C123" s="3" t="s">
        <v>369</v>
      </c>
      <c r="D123" s="3">
        <v>88232579</v>
      </c>
      <c r="E123" s="14" t="s">
        <v>190</v>
      </c>
      <c r="F123" s="16" t="str">
        <f t="shared" si="5"/>
        <v>OCUPADO</v>
      </c>
      <c r="G123" s="25" t="e">
        <f>VLOOKUP(D123,#REF!,7,0)</f>
        <v>#REF!</v>
      </c>
      <c r="H123" s="26" t="e">
        <f>VLOOKUP(D123,#REF!,9,0)</f>
        <v>#REF!</v>
      </c>
      <c r="I123" s="25" t="e">
        <f t="shared" si="4"/>
        <v>#REF!</v>
      </c>
      <c r="J123" s="4" t="s">
        <v>392</v>
      </c>
    </row>
    <row r="124" spans="2:10" x14ac:dyDescent="0.2">
      <c r="B124" s="21">
        <f t="shared" si="3"/>
        <v>54</v>
      </c>
      <c r="C124" s="3" t="s">
        <v>369</v>
      </c>
      <c r="D124" s="3">
        <v>1017149287</v>
      </c>
      <c r="E124" s="14" t="s">
        <v>191</v>
      </c>
      <c r="F124" s="16" t="str">
        <f t="shared" si="5"/>
        <v>OCUPADO</v>
      </c>
      <c r="G124" s="25" t="e">
        <f>VLOOKUP(D124,#REF!,7,0)</f>
        <v>#REF!</v>
      </c>
      <c r="H124" s="26" t="e">
        <f>VLOOKUP(D124,#REF!,9,0)</f>
        <v>#REF!</v>
      </c>
      <c r="I124" s="25" t="e">
        <f t="shared" si="4"/>
        <v>#REF!</v>
      </c>
      <c r="J124" s="4" t="s">
        <v>392</v>
      </c>
    </row>
    <row r="125" spans="2:10" x14ac:dyDescent="0.2">
      <c r="B125" s="21">
        <f t="shared" si="3"/>
        <v>55</v>
      </c>
      <c r="C125" s="3" t="s">
        <v>369</v>
      </c>
      <c r="D125" s="3">
        <v>1065593349</v>
      </c>
      <c r="E125" s="14" t="s">
        <v>192</v>
      </c>
      <c r="F125" s="16" t="str">
        <f t="shared" si="5"/>
        <v>OCUPADO</v>
      </c>
      <c r="G125" s="25" t="e">
        <f>VLOOKUP(D125,#REF!,7,0)</f>
        <v>#REF!</v>
      </c>
      <c r="H125" s="26" t="e">
        <f>VLOOKUP(D125,#REF!,9,0)</f>
        <v>#REF!</v>
      </c>
      <c r="I125" s="25" t="e">
        <f t="shared" si="4"/>
        <v>#REF!</v>
      </c>
      <c r="J125" s="4" t="s">
        <v>392</v>
      </c>
    </row>
    <row r="126" spans="2:10" x14ac:dyDescent="0.2">
      <c r="B126" s="21">
        <f t="shared" si="3"/>
        <v>56</v>
      </c>
      <c r="C126" s="3" t="s">
        <v>369</v>
      </c>
      <c r="D126" s="3">
        <v>1121197764</v>
      </c>
      <c r="E126" s="14" t="s">
        <v>193</v>
      </c>
      <c r="F126" s="16" t="str">
        <f t="shared" si="5"/>
        <v>OCUPADO</v>
      </c>
      <c r="G126" s="25" t="e">
        <f>VLOOKUP(D126,#REF!,7,0)</f>
        <v>#REF!</v>
      </c>
      <c r="H126" s="26" t="e">
        <f>VLOOKUP(D126,#REF!,9,0)</f>
        <v>#REF!</v>
      </c>
      <c r="I126" s="25" t="e">
        <f t="shared" si="4"/>
        <v>#REF!</v>
      </c>
      <c r="J126" s="4" t="s">
        <v>392</v>
      </c>
    </row>
    <row r="127" spans="2:10" x14ac:dyDescent="0.2">
      <c r="B127" s="21">
        <f t="shared" si="3"/>
        <v>57</v>
      </c>
      <c r="C127" s="3" t="s">
        <v>369</v>
      </c>
      <c r="D127" s="3">
        <v>1075240626</v>
      </c>
      <c r="E127" s="14" t="s">
        <v>210</v>
      </c>
      <c r="F127" s="16" t="str">
        <f t="shared" si="5"/>
        <v>OCUPADO</v>
      </c>
      <c r="G127" s="25" t="e">
        <f>VLOOKUP(D127,#REF!,7,0)</f>
        <v>#REF!</v>
      </c>
      <c r="H127" s="26" t="e">
        <f>VLOOKUP(D127,#REF!,9,0)</f>
        <v>#REF!</v>
      </c>
      <c r="I127" s="25" t="e">
        <f t="shared" si="4"/>
        <v>#REF!</v>
      </c>
      <c r="J127" s="4" t="s">
        <v>392</v>
      </c>
    </row>
    <row r="128" spans="2:10" x14ac:dyDescent="0.2">
      <c r="B128" s="21">
        <f t="shared" si="3"/>
        <v>58</v>
      </c>
      <c r="C128" s="3" t="s">
        <v>369</v>
      </c>
      <c r="D128" s="3">
        <v>1020740337</v>
      </c>
      <c r="E128" s="14" t="s">
        <v>236</v>
      </c>
      <c r="F128" s="16" t="str">
        <f t="shared" si="5"/>
        <v>OCUPADO</v>
      </c>
      <c r="G128" s="25" t="e">
        <f>VLOOKUP(D128,#REF!,7,0)</f>
        <v>#REF!</v>
      </c>
      <c r="H128" s="26" t="e">
        <f>VLOOKUP(D128,#REF!,9,0)</f>
        <v>#REF!</v>
      </c>
      <c r="I128" s="25" t="e">
        <f t="shared" si="4"/>
        <v>#REF!</v>
      </c>
      <c r="J128" s="4" t="s">
        <v>392</v>
      </c>
    </row>
    <row r="129" spans="2:10" x14ac:dyDescent="0.2">
      <c r="B129" s="21">
        <f t="shared" si="3"/>
        <v>59</v>
      </c>
      <c r="C129" s="3" t="s">
        <v>369</v>
      </c>
      <c r="D129" s="3">
        <v>52419231</v>
      </c>
      <c r="E129" s="14" t="s">
        <v>86</v>
      </c>
      <c r="F129" s="16" t="str">
        <f t="shared" si="5"/>
        <v>OCUPADO</v>
      </c>
      <c r="G129" s="25" t="e">
        <f>VLOOKUP(D129,#REF!,7,0)</f>
        <v>#REF!</v>
      </c>
      <c r="H129" s="26" t="e">
        <f>VLOOKUP(D129,#REF!,9,0)</f>
        <v>#REF!</v>
      </c>
      <c r="I129" s="25" t="e">
        <f t="shared" si="4"/>
        <v>#REF!</v>
      </c>
      <c r="J129" s="4" t="s">
        <v>392</v>
      </c>
    </row>
    <row r="130" spans="2:10" x14ac:dyDescent="0.2">
      <c r="B130" s="21">
        <f t="shared" si="3"/>
        <v>60</v>
      </c>
      <c r="C130" s="3" t="s">
        <v>369</v>
      </c>
      <c r="D130" s="3">
        <v>79602907</v>
      </c>
      <c r="E130" s="14" t="s">
        <v>156</v>
      </c>
      <c r="F130" s="16" t="str">
        <f t="shared" si="5"/>
        <v>OCUPADO</v>
      </c>
      <c r="G130" s="25" t="e">
        <f>VLOOKUP(D130,#REF!,7,0)</f>
        <v>#REF!</v>
      </c>
      <c r="H130" s="26" t="e">
        <f>VLOOKUP(D130,#REF!,9,0)</f>
        <v>#REF!</v>
      </c>
      <c r="I130" s="25" t="e">
        <f t="shared" si="4"/>
        <v>#REF!</v>
      </c>
      <c r="J130" s="4" t="s">
        <v>392</v>
      </c>
    </row>
    <row r="131" spans="2:10" x14ac:dyDescent="0.2">
      <c r="B131" s="21">
        <f t="shared" si="3"/>
        <v>61</v>
      </c>
      <c r="C131" s="3" t="s">
        <v>369</v>
      </c>
      <c r="D131" s="3">
        <v>53177700</v>
      </c>
      <c r="E131" s="14" t="s">
        <v>87</v>
      </c>
      <c r="F131" s="16" t="str">
        <f t="shared" si="5"/>
        <v>OCUPADO</v>
      </c>
      <c r="G131" s="25" t="e">
        <f>VLOOKUP(D131,#REF!,7,0)</f>
        <v>#REF!</v>
      </c>
      <c r="H131" s="26" t="e">
        <f>VLOOKUP(D131,#REF!,9,0)</f>
        <v>#REF!</v>
      </c>
      <c r="I131" s="25" t="e">
        <f t="shared" si="4"/>
        <v>#REF!</v>
      </c>
      <c r="J131" s="4" t="s">
        <v>392</v>
      </c>
    </row>
    <row r="132" spans="2:10" x14ac:dyDescent="0.2">
      <c r="B132" s="21">
        <f t="shared" si="3"/>
        <v>62</v>
      </c>
      <c r="C132" s="3" t="s">
        <v>369</v>
      </c>
      <c r="D132" s="3">
        <v>1072639731</v>
      </c>
      <c r="E132" s="14" t="s">
        <v>90</v>
      </c>
      <c r="F132" s="16" t="str">
        <f t="shared" si="5"/>
        <v>OCUPADO</v>
      </c>
      <c r="G132" s="25" t="e">
        <f>VLOOKUP(D132,#REF!,7,0)</f>
        <v>#REF!</v>
      </c>
      <c r="H132" s="26" t="e">
        <f>VLOOKUP(D132,#REF!,9,0)</f>
        <v>#REF!</v>
      </c>
      <c r="I132" s="25" t="e">
        <f t="shared" si="4"/>
        <v>#REF!</v>
      </c>
      <c r="J132" s="4" t="s">
        <v>392</v>
      </c>
    </row>
    <row r="133" spans="2:10" x14ac:dyDescent="0.2">
      <c r="B133" s="21">
        <f t="shared" si="3"/>
        <v>63</v>
      </c>
      <c r="C133" s="3" t="s">
        <v>369</v>
      </c>
      <c r="D133" s="3">
        <v>51719558</v>
      </c>
      <c r="E133" s="14" t="s">
        <v>119</v>
      </c>
      <c r="F133" s="16" t="str">
        <f t="shared" si="5"/>
        <v>OCUPADO</v>
      </c>
      <c r="G133" s="25" t="e">
        <f>VLOOKUP(D133,#REF!,7,0)</f>
        <v>#REF!</v>
      </c>
      <c r="H133" s="26" t="e">
        <f>VLOOKUP(D133,#REF!,9,0)</f>
        <v>#REF!</v>
      </c>
      <c r="I133" s="25" t="e">
        <f t="shared" si="4"/>
        <v>#REF!</v>
      </c>
      <c r="J133" s="4" t="s">
        <v>392</v>
      </c>
    </row>
    <row r="134" spans="2:10" x14ac:dyDescent="0.2">
      <c r="B134" s="21">
        <f t="shared" si="3"/>
        <v>64</v>
      </c>
      <c r="C134" s="3" t="s">
        <v>369</v>
      </c>
      <c r="D134" s="3">
        <v>52118222</v>
      </c>
      <c r="E134" s="14" t="s">
        <v>121</v>
      </c>
      <c r="F134" s="16" t="str">
        <f t="shared" si="5"/>
        <v>OCUPADO</v>
      </c>
      <c r="G134" s="25" t="e">
        <f>VLOOKUP(D134,#REF!,7,0)</f>
        <v>#REF!</v>
      </c>
      <c r="H134" s="26" t="e">
        <f>VLOOKUP(D134,#REF!,9,0)</f>
        <v>#REF!</v>
      </c>
      <c r="I134" s="25" t="e">
        <f t="shared" si="4"/>
        <v>#REF!</v>
      </c>
      <c r="J134" s="4" t="s">
        <v>392</v>
      </c>
    </row>
    <row r="135" spans="2:10" x14ac:dyDescent="0.2">
      <c r="B135" s="21">
        <f t="shared" si="3"/>
        <v>65</v>
      </c>
      <c r="C135" s="3" t="s">
        <v>369</v>
      </c>
      <c r="D135" s="3">
        <v>51738313</v>
      </c>
      <c r="E135" s="14" t="s">
        <v>154</v>
      </c>
      <c r="F135" s="16" t="str">
        <f t="shared" si="5"/>
        <v>OCUPADO</v>
      </c>
      <c r="G135" s="25" t="e">
        <f>VLOOKUP(D135,#REF!,7,0)</f>
        <v>#REF!</v>
      </c>
      <c r="H135" s="26" t="e">
        <f>VLOOKUP(D135,#REF!,9,0)</f>
        <v>#REF!</v>
      </c>
      <c r="I135" s="25" t="e">
        <f t="shared" si="4"/>
        <v>#REF!</v>
      </c>
      <c r="J135" s="4" t="s">
        <v>392</v>
      </c>
    </row>
    <row r="136" spans="2:10" x14ac:dyDescent="0.2">
      <c r="B136" s="21">
        <f t="shared" ref="B136:B199" si="6">B135+1</f>
        <v>66</v>
      </c>
      <c r="C136" s="3" t="s">
        <v>369</v>
      </c>
      <c r="D136" s="3">
        <v>1024475994</v>
      </c>
      <c r="E136" s="14" t="s">
        <v>166</v>
      </c>
      <c r="F136" s="16" t="str">
        <f t="shared" si="5"/>
        <v>OCUPADO</v>
      </c>
      <c r="G136" s="25" t="e">
        <f>VLOOKUP(D136,#REF!,7,0)</f>
        <v>#REF!</v>
      </c>
      <c r="H136" s="26" t="e">
        <f>VLOOKUP(D136,#REF!,9,0)</f>
        <v>#REF!</v>
      </c>
      <c r="I136" s="25" t="e">
        <f t="shared" ref="I136:I199" si="7">G136</f>
        <v>#REF!</v>
      </c>
      <c r="J136" s="4" t="s">
        <v>392</v>
      </c>
    </row>
    <row r="137" spans="2:10" x14ac:dyDescent="0.2">
      <c r="B137" s="21">
        <f t="shared" si="6"/>
        <v>67</v>
      </c>
      <c r="C137" s="3" t="s">
        <v>369</v>
      </c>
      <c r="D137" s="3">
        <v>1022385463</v>
      </c>
      <c r="E137" s="14" t="s">
        <v>228</v>
      </c>
      <c r="F137" s="16" t="str">
        <f t="shared" si="5"/>
        <v>OCUPADO</v>
      </c>
      <c r="G137" s="25" t="e">
        <f>VLOOKUP(D137,#REF!,7,0)</f>
        <v>#REF!</v>
      </c>
      <c r="H137" s="26" t="e">
        <f>VLOOKUP(D137,#REF!,9,0)</f>
        <v>#REF!</v>
      </c>
      <c r="I137" s="25" t="e">
        <f t="shared" si="7"/>
        <v>#REF!</v>
      </c>
      <c r="J137" s="4" t="s">
        <v>392</v>
      </c>
    </row>
    <row r="138" spans="2:10" x14ac:dyDescent="0.2">
      <c r="B138" s="21">
        <f t="shared" si="6"/>
        <v>68</v>
      </c>
      <c r="C138" s="3" t="s">
        <v>369</v>
      </c>
      <c r="D138" s="3">
        <v>9306045</v>
      </c>
      <c r="E138" s="14" t="s">
        <v>158</v>
      </c>
      <c r="F138" s="16" t="str">
        <f t="shared" si="5"/>
        <v>OCUPADO</v>
      </c>
      <c r="G138" s="25" t="e">
        <f>VLOOKUP(D138,#REF!,7,0)</f>
        <v>#REF!</v>
      </c>
      <c r="H138" s="26" t="e">
        <f>VLOOKUP(D138,#REF!,9,0)</f>
        <v>#REF!</v>
      </c>
      <c r="I138" s="25" t="e">
        <f t="shared" si="7"/>
        <v>#REF!</v>
      </c>
      <c r="J138" s="4" t="s">
        <v>392</v>
      </c>
    </row>
    <row r="139" spans="2:10" x14ac:dyDescent="0.2">
      <c r="B139" s="21">
        <f t="shared" si="6"/>
        <v>69</v>
      </c>
      <c r="C139" s="3" t="s">
        <v>369</v>
      </c>
      <c r="D139" s="3">
        <v>36307139</v>
      </c>
      <c r="E139" s="14" t="s">
        <v>110</v>
      </c>
      <c r="F139" s="16" t="str">
        <f t="shared" si="5"/>
        <v>OCUPADO</v>
      </c>
      <c r="G139" s="25" t="e">
        <f>VLOOKUP(D139,#REF!,7,0)</f>
        <v>#REF!</v>
      </c>
      <c r="H139" s="26" t="e">
        <f>VLOOKUP(D139,#REF!,9,0)</f>
        <v>#REF!</v>
      </c>
      <c r="I139" s="25" t="e">
        <f t="shared" si="7"/>
        <v>#REF!</v>
      </c>
      <c r="J139" s="4" t="s">
        <v>392</v>
      </c>
    </row>
    <row r="140" spans="2:10" x14ac:dyDescent="0.2">
      <c r="B140" s="21">
        <f t="shared" si="6"/>
        <v>70</v>
      </c>
      <c r="C140" s="3" t="s">
        <v>369</v>
      </c>
      <c r="D140" s="3">
        <v>53161026</v>
      </c>
      <c r="E140" s="14" t="s">
        <v>225</v>
      </c>
      <c r="F140" s="16" t="str">
        <f t="shared" si="5"/>
        <v>OCUPADO</v>
      </c>
      <c r="G140" s="25" t="e">
        <f>VLOOKUP(D140,#REF!,7,0)</f>
        <v>#REF!</v>
      </c>
      <c r="H140" s="26" t="e">
        <f>VLOOKUP(D140,#REF!,9,0)</f>
        <v>#REF!</v>
      </c>
      <c r="I140" s="25" t="e">
        <f t="shared" si="7"/>
        <v>#REF!</v>
      </c>
      <c r="J140" s="4" t="s">
        <v>392</v>
      </c>
    </row>
    <row r="141" spans="2:10" x14ac:dyDescent="0.2">
      <c r="B141" s="21">
        <f t="shared" si="6"/>
        <v>71</v>
      </c>
      <c r="C141" s="3" t="s">
        <v>369</v>
      </c>
      <c r="D141" s="3">
        <v>52264267</v>
      </c>
      <c r="E141" s="14" t="s">
        <v>130</v>
      </c>
      <c r="F141" s="16" t="str">
        <f t="shared" si="5"/>
        <v>OCUPADO</v>
      </c>
      <c r="G141" s="25" t="e">
        <f>VLOOKUP(D141,#REF!,7,0)</f>
        <v>#REF!</v>
      </c>
      <c r="H141" s="26" t="e">
        <f>VLOOKUP(D141,#REF!,9,0)</f>
        <v>#REF!</v>
      </c>
      <c r="I141" s="25" t="e">
        <f t="shared" si="7"/>
        <v>#REF!</v>
      </c>
      <c r="J141" s="4" t="s">
        <v>392</v>
      </c>
    </row>
    <row r="142" spans="2:10" x14ac:dyDescent="0.2">
      <c r="B142" s="21">
        <f t="shared" si="6"/>
        <v>72</v>
      </c>
      <c r="C142" s="3" t="s">
        <v>369</v>
      </c>
      <c r="D142" s="3">
        <v>20385081</v>
      </c>
      <c r="E142" s="14" t="s">
        <v>215</v>
      </c>
      <c r="F142" s="16" t="str">
        <f t="shared" si="5"/>
        <v>OCUPADO</v>
      </c>
      <c r="G142" s="25" t="e">
        <f>VLOOKUP(D142,#REF!,7,0)</f>
        <v>#REF!</v>
      </c>
      <c r="H142" s="26" t="e">
        <f>VLOOKUP(D142,#REF!,9,0)</f>
        <v>#REF!</v>
      </c>
      <c r="I142" s="25" t="e">
        <f t="shared" si="7"/>
        <v>#REF!</v>
      </c>
      <c r="J142" s="4" t="s">
        <v>392</v>
      </c>
    </row>
    <row r="143" spans="2:10" x14ac:dyDescent="0.2">
      <c r="B143" s="21">
        <f t="shared" si="6"/>
        <v>73</v>
      </c>
      <c r="C143" s="3" t="s">
        <v>369</v>
      </c>
      <c r="D143" s="3">
        <v>80177766</v>
      </c>
      <c r="E143" s="14" t="s">
        <v>206</v>
      </c>
      <c r="F143" s="16" t="str">
        <f t="shared" si="5"/>
        <v>OCUPADO</v>
      </c>
      <c r="G143" s="25" t="e">
        <f>VLOOKUP(D143,#REF!,7,0)</f>
        <v>#REF!</v>
      </c>
      <c r="H143" s="26" t="e">
        <f>VLOOKUP(D143,#REF!,9,0)</f>
        <v>#REF!</v>
      </c>
      <c r="I143" s="25" t="e">
        <f t="shared" si="7"/>
        <v>#REF!</v>
      </c>
      <c r="J143" s="4" t="s">
        <v>392</v>
      </c>
    </row>
    <row r="144" spans="2:10" x14ac:dyDescent="0.2">
      <c r="B144" s="21">
        <f t="shared" si="6"/>
        <v>74</v>
      </c>
      <c r="C144" s="3" t="s">
        <v>369</v>
      </c>
      <c r="D144" s="3">
        <v>1109413386</v>
      </c>
      <c r="E144" s="14" t="s">
        <v>149</v>
      </c>
      <c r="F144" s="16" t="str">
        <f t="shared" si="5"/>
        <v>OCUPADO</v>
      </c>
      <c r="G144" s="25" t="e">
        <f>VLOOKUP(D144,#REF!,7,0)</f>
        <v>#REF!</v>
      </c>
      <c r="H144" s="26" t="e">
        <f>VLOOKUP(D144,#REF!,9,0)</f>
        <v>#REF!</v>
      </c>
      <c r="I144" s="25" t="e">
        <f t="shared" si="7"/>
        <v>#REF!</v>
      </c>
      <c r="J144" s="4" t="s">
        <v>392</v>
      </c>
    </row>
    <row r="145" spans="2:10" x14ac:dyDescent="0.2">
      <c r="B145" s="21">
        <f t="shared" si="6"/>
        <v>75</v>
      </c>
      <c r="C145" s="3" t="s">
        <v>369</v>
      </c>
      <c r="D145" s="3">
        <v>79270075</v>
      </c>
      <c r="E145" s="14" t="s">
        <v>126</v>
      </c>
      <c r="F145" s="16" t="str">
        <f t="shared" si="5"/>
        <v>OCUPADO</v>
      </c>
      <c r="G145" s="25" t="e">
        <f>VLOOKUP(D145,#REF!,7,0)</f>
        <v>#REF!</v>
      </c>
      <c r="H145" s="26" t="e">
        <f>VLOOKUP(D145,#REF!,9,0)</f>
        <v>#REF!</v>
      </c>
      <c r="I145" s="25" t="e">
        <f t="shared" si="7"/>
        <v>#REF!</v>
      </c>
      <c r="J145" s="4" t="s">
        <v>392</v>
      </c>
    </row>
    <row r="146" spans="2:10" x14ac:dyDescent="0.2">
      <c r="B146" s="21">
        <f t="shared" si="6"/>
        <v>76</v>
      </c>
      <c r="C146" s="3" t="s">
        <v>369</v>
      </c>
      <c r="D146" s="3">
        <v>52204873</v>
      </c>
      <c r="E146" s="14" t="s">
        <v>139</v>
      </c>
      <c r="F146" s="16" t="str">
        <f t="shared" si="5"/>
        <v>OCUPADO</v>
      </c>
      <c r="G146" s="25" t="e">
        <f>VLOOKUP(D146,#REF!,7,0)</f>
        <v>#REF!</v>
      </c>
      <c r="H146" s="26" t="e">
        <f>VLOOKUP(D146,#REF!,9,0)</f>
        <v>#REF!</v>
      </c>
      <c r="I146" s="25" t="e">
        <f t="shared" si="7"/>
        <v>#REF!</v>
      </c>
      <c r="J146" s="4" t="s">
        <v>392</v>
      </c>
    </row>
    <row r="147" spans="2:10" x14ac:dyDescent="0.2">
      <c r="B147" s="21">
        <f t="shared" si="6"/>
        <v>77</v>
      </c>
      <c r="C147" s="3" t="s">
        <v>369</v>
      </c>
      <c r="D147" s="3">
        <v>80797517</v>
      </c>
      <c r="E147" s="14" t="s">
        <v>142</v>
      </c>
      <c r="F147" s="16" t="str">
        <f t="shared" si="5"/>
        <v>OCUPADO</v>
      </c>
      <c r="G147" s="25" t="e">
        <f>VLOOKUP(D147,#REF!,7,0)</f>
        <v>#REF!</v>
      </c>
      <c r="H147" s="26" t="e">
        <f>VLOOKUP(D147,#REF!,9,0)</f>
        <v>#REF!</v>
      </c>
      <c r="I147" s="25" t="e">
        <f t="shared" si="7"/>
        <v>#REF!</v>
      </c>
      <c r="J147" s="4" t="s">
        <v>392</v>
      </c>
    </row>
    <row r="148" spans="2:10" x14ac:dyDescent="0.2">
      <c r="B148" s="21">
        <f t="shared" si="6"/>
        <v>78</v>
      </c>
      <c r="C148" s="3" t="s">
        <v>369</v>
      </c>
      <c r="D148" s="3">
        <v>9859794</v>
      </c>
      <c r="E148" s="14" t="s">
        <v>214</v>
      </c>
      <c r="F148" s="16" t="str">
        <f t="shared" si="5"/>
        <v>OCUPADO</v>
      </c>
      <c r="G148" s="25" t="e">
        <f>VLOOKUP(D148,#REF!,7,0)</f>
        <v>#REF!</v>
      </c>
      <c r="H148" s="26" t="e">
        <f>VLOOKUP(D148,#REF!,9,0)</f>
        <v>#REF!</v>
      </c>
      <c r="I148" s="25" t="e">
        <f t="shared" si="7"/>
        <v>#REF!</v>
      </c>
      <c r="J148" s="4" t="s">
        <v>392</v>
      </c>
    </row>
    <row r="149" spans="2:10" x14ac:dyDescent="0.2">
      <c r="B149" s="21">
        <f t="shared" si="6"/>
        <v>79</v>
      </c>
      <c r="C149" s="3" t="s">
        <v>369</v>
      </c>
      <c r="D149" s="3">
        <v>1020799835</v>
      </c>
      <c r="E149" s="14" t="s">
        <v>118</v>
      </c>
      <c r="F149" s="16" t="str">
        <f t="shared" ref="F149:F212" si="8">IF(  OR(D149="",D149="VACANTE"),  "VACANTE",  "OCUPADO")</f>
        <v>OCUPADO</v>
      </c>
      <c r="G149" s="25" t="e">
        <f>VLOOKUP(D149,#REF!,7,0)</f>
        <v>#REF!</v>
      </c>
      <c r="H149" s="26" t="e">
        <f>VLOOKUP(D149,#REF!,9,0)</f>
        <v>#REF!</v>
      </c>
      <c r="I149" s="25" t="e">
        <f t="shared" si="7"/>
        <v>#REF!</v>
      </c>
      <c r="J149" s="4" t="s">
        <v>392</v>
      </c>
    </row>
    <row r="150" spans="2:10" x14ac:dyDescent="0.2">
      <c r="B150" s="21">
        <f t="shared" si="6"/>
        <v>80</v>
      </c>
      <c r="C150" s="3" t="s">
        <v>369</v>
      </c>
      <c r="D150" s="3">
        <v>52516320</v>
      </c>
      <c r="E150" s="14" t="s">
        <v>229</v>
      </c>
      <c r="F150" s="16" t="str">
        <f t="shared" si="8"/>
        <v>OCUPADO</v>
      </c>
      <c r="G150" s="25" t="e">
        <f>VLOOKUP(D150,#REF!,7,0)</f>
        <v>#REF!</v>
      </c>
      <c r="H150" s="26" t="e">
        <f>VLOOKUP(D150,#REF!,9,0)</f>
        <v>#REF!</v>
      </c>
      <c r="I150" s="25" t="e">
        <f t="shared" si="7"/>
        <v>#REF!</v>
      </c>
      <c r="J150" s="4" t="s">
        <v>392</v>
      </c>
    </row>
    <row r="151" spans="2:10" x14ac:dyDescent="0.2">
      <c r="B151" s="21">
        <f t="shared" si="6"/>
        <v>81</v>
      </c>
      <c r="C151" s="3" t="s">
        <v>369</v>
      </c>
      <c r="D151" s="3">
        <v>79801501</v>
      </c>
      <c r="E151" s="14" t="s">
        <v>152</v>
      </c>
      <c r="F151" s="16" t="str">
        <f t="shared" si="8"/>
        <v>OCUPADO</v>
      </c>
      <c r="G151" s="25" t="e">
        <f>VLOOKUP(D151,#REF!,7,0)</f>
        <v>#REF!</v>
      </c>
      <c r="H151" s="26" t="e">
        <f>VLOOKUP(D151,#REF!,9,0)</f>
        <v>#REF!</v>
      </c>
      <c r="I151" s="25" t="e">
        <f t="shared" si="7"/>
        <v>#REF!</v>
      </c>
      <c r="J151" s="4" t="s">
        <v>392</v>
      </c>
    </row>
    <row r="152" spans="2:10" x14ac:dyDescent="0.2">
      <c r="B152" s="21">
        <f t="shared" si="6"/>
        <v>82</v>
      </c>
      <c r="C152" s="3" t="s">
        <v>369</v>
      </c>
      <c r="D152" s="3">
        <v>1082776261</v>
      </c>
      <c r="E152" s="14" t="s">
        <v>221</v>
      </c>
      <c r="F152" s="16" t="str">
        <f t="shared" si="8"/>
        <v>OCUPADO</v>
      </c>
      <c r="G152" s="25" t="e">
        <f>VLOOKUP(D152,#REF!,7,0)</f>
        <v>#REF!</v>
      </c>
      <c r="H152" s="26" t="e">
        <f>VLOOKUP(D152,#REF!,9,0)</f>
        <v>#REF!</v>
      </c>
      <c r="I152" s="25" t="e">
        <f t="shared" si="7"/>
        <v>#REF!</v>
      </c>
      <c r="J152" s="4" t="s">
        <v>392</v>
      </c>
    </row>
    <row r="153" spans="2:10" x14ac:dyDescent="0.2">
      <c r="B153" s="21">
        <f t="shared" si="6"/>
        <v>83</v>
      </c>
      <c r="C153" s="3" t="s">
        <v>369</v>
      </c>
      <c r="D153" s="3">
        <v>80034614</v>
      </c>
      <c r="E153" s="14" t="s">
        <v>101</v>
      </c>
      <c r="F153" s="16" t="str">
        <f t="shared" si="8"/>
        <v>OCUPADO</v>
      </c>
      <c r="G153" s="25" t="e">
        <f>VLOOKUP(D153,#REF!,7,0)</f>
        <v>#REF!</v>
      </c>
      <c r="H153" s="26" t="e">
        <f>VLOOKUP(D153,#REF!,9,0)</f>
        <v>#REF!</v>
      </c>
      <c r="I153" s="25" t="e">
        <f t="shared" si="7"/>
        <v>#REF!</v>
      </c>
      <c r="J153" s="4" t="s">
        <v>392</v>
      </c>
    </row>
    <row r="154" spans="2:10" x14ac:dyDescent="0.2">
      <c r="B154" s="21">
        <f t="shared" si="6"/>
        <v>84</v>
      </c>
      <c r="C154" s="3" t="s">
        <v>369</v>
      </c>
      <c r="D154" s="3">
        <v>80100784</v>
      </c>
      <c r="E154" s="14" t="s">
        <v>127</v>
      </c>
      <c r="F154" s="16" t="str">
        <f t="shared" si="8"/>
        <v>OCUPADO</v>
      </c>
      <c r="G154" s="25" t="e">
        <f>VLOOKUP(D154,#REF!,7,0)</f>
        <v>#REF!</v>
      </c>
      <c r="H154" s="26" t="e">
        <f>VLOOKUP(D154,#REF!,9,0)</f>
        <v>#REF!</v>
      </c>
      <c r="I154" s="25" t="e">
        <f t="shared" si="7"/>
        <v>#REF!</v>
      </c>
      <c r="J154" s="4" t="s">
        <v>392</v>
      </c>
    </row>
    <row r="155" spans="2:10" x14ac:dyDescent="0.2">
      <c r="B155" s="21">
        <f t="shared" si="6"/>
        <v>85</v>
      </c>
      <c r="C155" s="3" t="s">
        <v>369</v>
      </c>
      <c r="D155" s="3">
        <v>1069712203</v>
      </c>
      <c r="E155" s="14" t="s">
        <v>106</v>
      </c>
      <c r="F155" s="16" t="str">
        <f t="shared" si="8"/>
        <v>OCUPADO</v>
      </c>
      <c r="G155" s="25" t="e">
        <f>VLOOKUP(D155,#REF!,7,0)</f>
        <v>#REF!</v>
      </c>
      <c r="H155" s="26" t="e">
        <f>VLOOKUP(D155,#REF!,9,0)</f>
        <v>#REF!</v>
      </c>
      <c r="I155" s="25" t="e">
        <f t="shared" si="7"/>
        <v>#REF!</v>
      </c>
      <c r="J155" s="4" t="s">
        <v>392</v>
      </c>
    </row>
    <row r="156" spans="2:10" x14ac:dyDescent="0.2">
      <c r="B156" s="21">
        <f t="shared" si="6"/>
        <v>86</v>
      </c>
      <c r="C156" s="3" t="s">
        <v>369</v>
      </c>
      <c r="D156" s="3">
        <v>52811349</v>
      </c>
      <c r="E156" s="14" t="s">
        <v>93</v>
      </c>
      <c r="F156" s="16" t="str">
        <f t="shared" si="8"/>
        <v>OCUPADO</v>
      </c>
      <c r="G156" s="25" t="e">
        <f>VLOOKUP(D156,#REF!,7,0)</f>
        <v>#REF!</v>
      </c>
      <c r="H156" s="26" t="e">
        <f>VLOOKUP(D156,#REF!,9,0)</f>
        <v>#REF!</v>
      </c>
      <c r="I156" s="25" t="e">
        <f t="shared" si="7"/>
        <v>#REF!</v>
      </c>
      <c r="J156" s="4" t="s">
        <v>392</v>
      </c>
    </row>
    <row r="157" spans="2:10" x14ac:dyDescent="0.2">
      <c r="B157" s="21">
        <f t="shared" si="6"/>
        <v>87</v>
      </c>
      <c r="C157" s="3" t="s">
        <v>369</v>
      </c>
      <c r="D157" s="3">
        <v>32001836</v>
      </c>
      <c r="E157" s="14" t="s">
        <v>237</v>
      </c>
      <c r="F157" s="16" t="str">
        <f t="shared" si="8"/>
        <v>OCUPADO</v>
      </c>
      <c r="G157" s="25" t="e">
        <f>VLOOKUP(D157,#REF!,7,0)</f>
        <v>#REF!</v>
      </c>
      <c r="H157" s="26" t="e">
        <f>VLOOKUP(D157,#REF!,9,0)</f>
        <v>#REF!</v>
      </c>
      <c r="I157" s="25" t="e">
        <f t="shared" si="7"/>
        <v>#REF!</v>
      </c>
      <c r="J157" s="4" t="s">
        <v>392</v>
      </c>
    </row>
    <row r="158" spans="2:10" x14ac:dyDescent="0.2">
      <c r="B158" s="21">
        <f t="shared" si="6"/>
        <v>88</v>
      </c>
      <c r="C158" s="3" t="s">
        <v>369</v>
      </c>
      <c r="D158" s="3">
        <v>1118831307</v>
      </c>
      <c r="E158" s="14" t="s">
        <v>60</v>
      </c>
      <c r="F158" s="16" t="str">
        <f t="shared" si="8"/>
        <v>OCUPADO</v>
      </c>
      <c r="G158" s="25" t="e">
        <f>VLOOKUP(D158,#REF!,7,0)</f>
        <v>#REF!</v>
      </c>
      <c r="H158" s="26" t="e">
        <f>VLOOKUP(D158,#REF!,9,0)</f>
        <v>#REF!</v>
      </c>
      <c r="I158" s="25" t="e">
        <f t="shared" si="7"/>
        <v>#REF!</v>
      </c>
      <c r="J158" s="4" t="s">
        <v>392</v>
      </c>
    </row>
    <row r="159" spans="2:10" x14ac:dyDescent="0.2">
      <c r="B159" s="21">
        <f t="shared" si="6"/>
        <v>89</v>
      </c>
      <c r="C159" s="3" t="s">
        <v>369</v>
      </c>
      <c r="D159" s="3">
        <v>1019013709</v>
      </c>
      <c r="E159" s="14" t="s">
        <v>208</v>
      </c>
      <c r="F159" s="16" t="str">
        <f t="shared" si="8"/>
        <v>OCUPADO</v>
      </c>
      <c r="G159" s="25" t="e">
        <f>VLOOKUP(D159,#REF!,7,0)</f>
        <v>#REF!</v>
      </c>
      <c r="H159" s="26" t="e">
        <f>VLOOKUP(D159,#REF!,9,0)</f>
        <v>#REF!</v>
      </c>
      <c r="I159" s="25" t="e">
        <f t="shared" si="7"/>
        <v>#REF!</v>
      </c>
      <c r="J159" s="4" t="s">
        <v>392</v>
      </c>
    </row>
    <row r="160" spans="2:10" x14ac:dyDescent="0.2">
      <c r="B160" s="21">
        <f t="shared" si="6"/>
        <v>90</v>
      </c>
      <c r="C160" s="3" t="s">
        <v>369</v>
      </c>
      <c r="D160" s="3">
        <v>52311072</v>
      </c>
      <c r="E160" s="14" t="s">
        <v>131</v>
      </c>
      <c r="F160" s="16" t="str">
        <f t="shared" si="8"/>
        <v>OCUPADO</v>
      </c>
      <c r="G160" s="25" t="e">
        <f>VLOOKUP(D160,#REF!,7,0)</f>
        <v>#REF!</v>
      </c>
      <c r="H160" s="26" t="e">
        <f>VLOOKUP(D160,#REF!,9,0)</f>
        <v>#REF!</v>
      </c>
      <c r="I160" s="25" t="e">
        <f t="shared" si="7"/>
        <v>#REF!</v>
      </c>
      <c r="J160" s="4" t="s">
        <v>392</v>
      </c>
    </row>
    <row r="161" spans="2:10" x14ac:dyDescent="0.2">
      <c r="B161" s="21">
        <f t="shared" si="6"/>
        <v>91</v>
      </c>
      <c r="C161" s="3" t="s">
        <v>369</v>
      </c>
      <c r="D161" s="3">
        <v>1030588961</v>
      </c>
      <c r="E161" s="14" t="s">
        <v>58</v>
      </c>
      <c r="F161" s="16" t="str">
        <f t="shared" si="8"/>
        <v>OCUPADO</v>
      </c>
      <c r="G161" s="25" t="e">
        <f>VLOOKUP(D161,#REF!,7,0)</f>
        <v>#REF!</v>
      </c>
      <c r="H161" s="26" t="e">
        <f>VLOOKUP(D161,#REF!,9,0)</f>
        <v>#REF!</v>
      </c>
      <c r="I161" s="25" t="e">
        <f t="shared" si="7"/>
        <v>#REF!</v>
      </c>
      <c r="J161" s="4" t="s">
        <v>392</v>
      </c>
    </row>
    <row r="162" spans="2:10" x14ac:dyDescent="0.2">
      <c r="B162" s="21">
        <f t="shared" si="6"/>
        <v>92</v>
      </c>
      <c r="C162" s="3" t="s">
        <v>369</v>
      </c>
      <c r="D162" s="3">
        <v>3179566</v>
      </c>
      <c r="E162" s="14" t="s">
        <v>108</v>
      </c>
      <c r="F162" s="16" t="str">
        <f t="shared" si="8"/>
        <v>OCUPADO</v>
      </c>
      <c r="G162" s="25" t="e">
        <f>VLOOKUP(D162,#REF!,7,0)</f>
        <v>#REF!</v>
      </c>
      <c r="H162" s="26" t="e">
        <f>VLOOKUP(D162,#REF!,9,0)</f>
        <v>#REF!</v>
      </c>
      <c r="I162" s="25" t="e">
        <f t="shared" si="7"/>
        <v>#REF!</v>
      </c>
      <c r="J162" s="4" t="s">
        <v>392</v>
      </c>
    </row>
    <row r="163" spans="2:10" x14ac:dyDescent="0.2">
      <c r="B163" s="21">
        <f t="shared" si="6"/>
        <v>93</v>
      </c>
      <c r="C163" s="3" t="s">
        <v>369</v>
      </c>
      <c r="D163" s="3">
        <v>4151668</v>
      </c>
      <c r="E163" s="14" t="s">
        <v>167</v>
      </c>
      <c r="F163" s="16" t="str">
        <f t="shared" si="8"/>
        <v>OCUPADO</v>
      </c>
      <c r="G163" s="25" t="e">
        <f>VLOOKUP(D163,#REF!,7,0)</f>
        <v>#REF!</v>
      </c>
      <c r="H163" s="26" t="e">
        <f>VLOOKUP(D163,#REF!,9,0)</f>
        <v>#REF!</v>
      </c>
      <c r="I163" s="25" t="e">
        <f t="shared" si="7"/>
        <v>#REF!</v>
      </c>
      <c r="J163" s="4" t="s">
        <v>392</v>
      </c>
    </row>
    <row r="164" spans="2:10" x14ac:dyDescent="0.2">
      <c r="B164" s="21">
        <f t="shared" si="6"/>
        <v>94</v>
      </c>
      <c r="C164" s="3" t="s">
        <v>369</v>
      </c>
      <c r="D164" s="3">
        <v>7693576</v>
      </c>
      <c r="E164" s="14" t="s">
        <v>91</v>
      </c>
      <c r="F164" s="16" t="str">
        <f t="shared" si="8"/>
        <v>OCUPADO</v>
      </c>
      <c r="G164" s="25" t="e">
        <f>VLOOKUP(D164,#REF!,7,0)</f>
        <v>#REF!</v>
      </c>
      <c r="H164" s="26" t="e">
        <f>VLOOKUP(D164,#REF!,9,0)</f>
        <v>#REF!</v>
      </c>
      <c r="I164" s="25" t="e">
        <f t="shared" si="7"/>
        <v>#REF!</v>
      </c>
      <c r="J164" s="4" t="s">
        <v>392</v>
      </c>
    </row>
    <row r="165" spans="2:10" x14ac:dyDescent="0.2">
      <c r="B165" s="21">
        <f t="shared" si="6"/>
        <v>95</v>
      </c>
      <c r="C165" s="3" t="s">
        <v>369</v>
      </c>
      <c r="D165" s="3">
        <v>12968095</v>
      </c>
      <c r="E165" s="14" t="s">
        <v>96</v>
      </c>
      <c r="F165" s="16" t="str">
        <f t="shared" si="8"/>
        <v>OCUPADO</v>
      </c>
      <c r="G165" s="25" t="e">
        <f>VLOOKUP(D165,#REF!,7,0)</f>
        <v>#REF!</v>
      </c>
      <c r="H165" s="26" t="e">
        <f>VLOOKUP(D165,#REF!,9,0)</f>
        <v>#REF!</v>
      </c>
      <c r="I165" s="25" t="e">
        <f t="shared" si="7"/>
        <v>#REF!</v>
      </c>
      <c r="J165" s="4" t="s">
        <v>392</v>
      </c>
    </row>
    <row r="166" spans="2:10" x14ac:dyDescent="0.2">
      <c r="B166" s="21">
        <f t="shared" si="6"/>
        <v>96</v>
      </c>
      <c r="C166" s="3" t="s">
        <v>369</v>
      </c>
      <c r="D166" s="3">
        <v>14888444</v>
      </c>
      <c r="E166" s="14" t="s">
        <v>97</v>
      </c>
      <c r="F166" s="16" t="str">
        <f t="shared" si="8"/>
        <v>OCUPADO</v>
      </c>
      <c r="G166" s="25" t="e">
        <f>VLOOKUP(D166,#REF!,7,0)</f>
        <v>#REF!</v>
      </c>
      <c r="H166" s="26" t="e">
        <f>VLOOKUP(D166,#REF!,9,0)</f>
        <v>#REF!</v>
      </c>
      <c r="I166" s="25" t="e">
        <f t="shared" si="7"/>
        <v>#REF!</v>
      </c>
      <c r="J166" s="4" t="s">
        <v>392</v>
      </c>
    </row>
    <row r="167" spans="2:10" x14ac:dyDescent="0.2">
      <c r="B167" s="21">
        <f t="shared" si="6"/>
        <v>97</v>
      </c>
      <c r="C167" s="3" t="s">
        <v>369</v>
      </c>
      <c r="D167" s="3">
        <v>19381084</v>
      </c>
      <c r="E167" s="14" t="s">
        <v>203</v>
      </c>
      <c r="F167" s="16" t="str">
        <f t="shared" si="8"/>
        <v>OCUPADO</v>
      </c>
      <c r="G167" s="25" t="e">
        <f>VLOOKUP(D167,#REF!,7,0)</f>
        <v>#REF!</v>
      </c>
      <c r="H167" s="26" t="e">
        <f>VLOOKUP(D167,#REF!,9,0)</f>
        <v>#REF!</v>
      </c>
      <c r="I167" s="25" t="e">
        <f t="shared" si="7"/>
        <v>#REF!</v>
      </c>
      <c r="J167" s="4" t="s">
        <v>392</v>
      </c>
    </row>
    <row r="168" spans="2:10" x14ac:dyDescent="0.2">
      <c r="B168" s="21">
        <f t="shared" si="6"/>
        <v>98</v>
      </c>
      <c r="C168" s="3" t="s">
        <v>369</v>
      </c>
      <c r="D168" s="3">
        <v>26433133</v>
      </c>
      <c r="E168" s="14" t="s">
        <v>195</v>
      </c>
      <c r="F168" s="16" t="str">
        <f t="shared" si="8"/>
        <v>OCUPADO</v>
      </c>
      <c r="G168" s="25" t="e">
        <f>VLOOKUP(D168,#REF!,7,0)</f>
        <v>#REF!</v>
      </c>
      <c r="H168" s="26" t="e">
        <f>VLOOKUP(D168,#REF!,9,0)</f>
        <v>#REF!</v>
      </c>
      <c r="I168" s="25" t="e">
        <f t="shared" si="7"/>
        <v>#REF!</v>
      </c>
      <c r="J168" s="4" t="s">
        <v>392</v>
      </c>
    </row>
    <row r="169" spans="2:10" x14ac:dyDescent="0.2">
      <c r="B169" s="21">
        <f t="shared" si="6"/>
        <v>99</v>
      </c>
      <c r="C169" s="3" t="s">
        <v>369</v>
      </c>
      <c r="D169" s="3">
        <v>26525022</v>
      </c>
      <c r="E169" s="14" t="s">
        <v>222</v>
      </c>
      <c r="F169" s="16" t="str">
        <f t="shared" si="8"/>
        <v>OCUPADO</v>
      </c>
      <c r="G169" s="25" t="e">
        <f>VLOOKUP(D169,#REF!,7,0)</f>
        <v>#REF!</v>
      </c>
      <c r="H169" s="26" t="e">
        <f>VLOOKUP(D169,#REF!,9,0)</f>
        <v>#REF!</v>
      </c>
      <c r="I169" s="25" t="e">
        <f t="shared" si="7"/>
        <v>#REF!</v>
      </c>
      <c r="J169" s="4" t="s">
        <v>392</v>
      </c>
    </row>
    <row r="170" spans="2:10" x14ac:dyDescent="0.2">
      <c r="B170" s="21">
        <f t="shared" si="6"/>
        <v>100</v>
      </c>
      <c r="C170" s="3" t="s">
        <v>369</v>
      </c>
      <c r="D170" s="3">
        <v>28558778</v>
      </c>
      <c r="E170" s="14" t="s">
        <v>196</v>
      </c>
      <c r="F170" s="16" t="str">
        <f t="shared" si="8"/>
        <v>OCUPADO</v>
      </c>
      <c r="G170" s="25" t="e">
        <f>VLOOKUP(D170,#REF!,7,0)</f>
        <v>#REF!</v>
      </c>
      <c r="H170" s="26" t="e">
        <f>VLOOKUP(D170,#REF!,9,0)</f>
        <v>#REF!</v>
      </c>
      <c r="I170" s="25" t="e">
        <f t="shared" si="7"/>
        <v>#REF!</v>
      </c>
      <c r="J170" s="4" t="s">
        <v>392</v>
      </c>
    </row>
    <row r="171" spans="2:10" x14ac:dyDescent="0.2">
      <c r="B171" s="21">
        <f t="shared" si="6"/>
        <v>101</v>
      </c>
      <c r="C171" s="3" t="s">
        <v>369</v>
      </c>
      <c r="D171" s="3">
        <v>28874016</v>
      </c>
      <c r="E171" s="14" t="s">
        <v>150</v>
      </c>
      <c r="F171" s="16" t="str">
        <f t="shared" si="8"/>
        <v>OCUPADO</v>
      </c>
      <c r="G171" s="25" t="e">
        <f>VLOOKUP(D171,#REF!,7,0)</f>
        <v>#REF!</v>
      </c>
      <c r="H171" s="26" t="e">
        <f>VLOOKUP(D171,#REF!,9,0)</f>
        <v>#REF!</v>
      </c>
      <c r="I171" s="25" t="e">
        <f t="shared" si="7"/>
        <v>#REF!</v>
      </c>
      <c r="J171" s="4" t="s">
        <v>392</v>
      </c>
    </row>
    <row r="172" spans="2:10" x14ac:dyDescent="0.2">
      <c r="B172" s="21">
        <f t="shared" si="6"/>
        <v>102</v>
      </c>
      <c r="C172" s="3" t="s">
        <v>369</v>
      </c>
      <c r="D172" s="3">
        <v>31322517</v>
      </c>
      <c r="E172" s="14" t="s">
        <v>233</v>
      </c>
      <c r="F172" s="16" t="str">
        <f t="shared" si="8"/>
        <v>OCUPADO</v>
      </c>
      <c r="G172" s="25" t="e">
        <f>VLOOKUP(D172,#REF!,7,0)</f>
        <v>#REF!</v>
      </c>
      <c r="H172" s="26" t="e">
        <f>VLOOKUP(D172,#REF!,9,0)</f>
        <v>#REF!</v>
      </c>
      <c r="I172" s="25" t="e">
        <f t="shared" si="7"/>
        <v>#REF!</v>
      </c>
      <c r="J172" s="4" t="s">
        <v>392</v>
      </c>
    </row>
    <row r="173" spans="2:10" x14ac:dyDescent="0.2">
      <c r="B173" s="21">
        <f t="shared" si="6"/>
        <v>103</v>
      </c>
      <c r="C173" s="3" t="s">
        <v>369</v>
      </c>
      <c r="D173" s="3">
        <v>35413611</v>
      </c>
      <c r="E173" s="14" t="s">
        <v>109</v>
      </c>
      <c r="F173" s="16" t="str">
        <f t="shared" si="8"/>
        <v>OCUPADO</v>
      </c>
      <c r="G173" s="25" t="e">
        <f>VLOOKUP(D173,#REF!,7,0)</f>
        <v>#REF!</v>
      </c>
      <c r="H173" s="26" t="e">
        <f>VLOOKUP(D173,#REF!,9,0)</f>
        <v>#REF!</v>
      </c>
      <c r="I173" s="25" t="e">
        <f t="shared" si="7"/>
        <v>#REF!</v>
      </c>
      <c r="J173" s="4" t="s">
        <v>392</v>
      </c>
    </row>
    <row r="174" spans="2:10" x14ac:dyDescent="0.2">
      <c r="B174" s="21">
        <f t="shared" si="6"/>
        <v>104</v>
      </c>
      <c r="C174" s="3" t="s">
        <v>369</v>
      </c>
      <c r="D174" s="3">
        <v>37945472</v>
      </c>
      <c r="E174" s="14" t="s">
        <v>238</v>
      </c>
      <c r="F174" s="16" t="str">
        <f t="shared" si="8"/>
        <v>OCUPADO</v>
      </c>
      <c r="G174" s="25" t="e">
        <f>VLOOKUP(D174,#REF!,7,0)</f>
        <v>#REF!</v>
      </c>
      <c r="H174" s="26" t="e">
        <f>VLOOKUP(D174,#REF!,9,0)</f>
        <v>#REF!</v>
      </c>
      <c r="I174" s="25" t="e">
        <f t="shared" si="7"/>
        <v>#REF!</v>
      </c>
      <c r="J174" s="4" t="s">
        <v>392</v>
      </c>
    </row>
    <row r="175" spans="2:10" x14ac:dyDescent="0.2">
      <c r="B175" s="21">
        <f t="shared" si="6"/>
        <v>105</v>
      </c>
      <c r="C175" s="3" t="s">
        <v>369</v>
      </c>
      <c r="D175" s="3">
        <v>38363430</v>
      </c>
      <c r="E175" s="14" t="s">
        <v>55</v>
      </c>
      <c r="F175" s="16" t="str">
        <f t="shared" si="8"/>
        <v>OCUPADO</v>
      </c>
      <c r="G175" s="25" t="e">
        <f>VLOOKUP(D175,#REF!,7,0)</f>
        <v>#REF!</v>
      </c>
      <c r="H175" s="26" t="e">
        <f>VLOOKUP(D175,#REF!,9,0)</f>
        <v>#REF!</v>
      </c>
      <c r="I175" s="25" t="e">
        <f t="shared" si="7"/>
        <v>#REF!</v>
      </c>
      <c r="J175" s="4" t="s">
        <v>392</v>
      </c>
    </row>
    <row r="176" spans="2:10" x14ac:dyDescent="0.2">
      <c r="B176" s="21">
        <f t="shared" si="6"/>
        <v>106</v>
      </c>
      <c r="C176" s="3" t="s">
        <v>369</v>
      </c>
      <c r="D176" s="3">
        <v>39576501</v>
      </c>
      <c r="E176" s="14" t="s">
        <v>137</v>
      </c>
      <c r="F176" s="16" t="str">
        <f t="shared" si="8"/>
        <v>OCUPADO</v>
      </c>
      <c r="G176" s="25" t="e">
        <f>VLOOKUP(D176,#REF!,7,0)</f>
        <v>#REF!</v>
      </c>
      <c r="H176" s="26" t="e">
        <f>VLOOKUP(D176,#REF!,9,0)</f>
        <v>#REF!</v>
      </c>
      <c r="I176" s="25" t="e">
        <f t="shared" si="7"/>
        <v>#REF!</v>
      </c>
      <c r="J176" s="4" t="s">
        <v>392</v>
      </c>
    </row>
    <row r="177" spans="2:10" x14ac:dyDescent="0.2">
      <c r="B177" s="21">
        <f t="shared" si="6"/>
        <v>107</v>
      </c>
      <c r="C177" s="3" t="s">
        <v>369</v>
      </c>
      <c r="D177" s="3">
        <v>39619080</v>
      </c>
      <c r="E177" s="14" t="s">
        <v>159</v>
      </c>
      <c r="F177" s="16" t="str">
        <f t="shared" si="8"/>
        <v>OCUPADO</v>
      </c>
      <c r="G177" s="25" t="e">
        <f>VLOOKUP(D177,#REF!,7,0)</f>
        <v>#REF!</v>
      </c>
      <c r="H177" s="26" t="e">
        <f>VLOOKUP(D177,#REF!,9,0)</f>
        <v>#REF!</v>
      </c>
      <c r="I177" s="25" t="e">
        <f t="shared" si="7"/>
        <v>#REF!</v>
      </c>
      <c r="J177" s="4" t="s">
        <v>392</v>
      </c>
    </row>
    <row r="178" spans="2:10" x14ac:dyDescent="0.2">
      <c r="B178" s="21">
        <f t="shared" si="6"/>
        <v>108</v>
      </c>
      <c r="C178" s="3" t="s">
        <v>369</v>
      </c>
      <c r="D178" s="3">
        <v>39786385</v>
      </c>
      <c r="E178" s="14" t="s">
        <v>111</v>
      </c>
      <c r="F178" s="16" t="str">
        <f t="shared" si="8"/>
        <v>OCUPADO</v>
      </c>
      <c r="G178" s="25" t="e">
        <f>VLOOKUP(D178,#REF!,7,0)</f>
        <v>#REF!</v>
      </c>
      <c r="H178" s="26" t="e">
        <f>VLOOKUP(D178,#REF!,9,0)</f>
        <v>#REF!</v>
      </c>
      <c r="I178" s="25" t="e">
        <f t="shared" si="7"/>
        <v>#REF!</v>
      </c>
      <c r="J178" s="4" t="s">
        <v>392</v>
      </c>
    </row>
    <row r="179" spans="2:10" x14ac:dyDescent="0.2">
      <c r="B179" s="21">
        <f t="shared" si="6"/>
        <v>109</v>
      </c>
      <c r="C179" s="3" t="s">
        <v>369</v>
      </c>
      <c r="D179" s="3">
        <v>40420855</v>
      </c>
      <c r="E179" s="14" t="s">
        <v>169</v>
      </c>
      <c r="F179" s="16" t="str">
        <f t="shared" si="8"/>
        <v>OCUPADO</v>
      </c>
      <c r="G179" s="25" t="e">
        <f>VLOOKUP(D179,#REF!,7,0)</f>
        <v>#REF!</v>
      </c>
      <c r="H179" s="26" t="e">
        <f>VLOOKUP(D179,#REF!,9,0)</f>
        <v>#REF!</v>
      </c>
      <c r="I179" s="25" t="e">
        <f t="shared" si="7"/>
        <v>#REF!</v>
      </c>
      <c r="J179" s="4" t="s">
        <v>392</v>
      </c>
    </row>
    <row r="180" spans="2:10" x14ac:dyDescent="0.2">
      <c r="B180" s="21">
        <f t="shared" si="6"/>
        <v>110</v>
      </c>
      <c r="C180" s="3" t="s">
        <v>369</v>
      </c>
      <c r="D180" s="3">
        <v>41962685</v>
      </c>
      <c r="E180" s="14" t="s">
        <v>197</v>
      </c>
      <c r="F180" s="16" t="str">
        <f t="shared" si="8"/>
        <v>OCUPADO</v>
      </c>
      <c r="G180" s="25" t="e">
        <f>VLOOKUP(D180,#REF!,7,0)</f>
        <v>#REF!</v>
      </c>
      <c r="H180" s="26" t="e">
        <f>VLOOKUP(D180,#REF!,9,0)</f>
        <v>#REF!</v>
      </c>
      <c r="I180" s="25" t="e">
        <f t="shared" si="7"/>
        <v>#REF!</v>
      </c>
      <c r="J180" s="4" t="s">
        <v>392</v>
      </c>
    </row>
    <row r="181" spans="2:10" x14ac:dyDescent="0.2">
      <c r="B181" s="21">
        <f t="shared" si="6"/>
        <v>111</v>
      </c>
      <c r="C181" s="3" t="s">
        <v>369</v>
      </c>
      <c r="D181" s="3">
        <v>43552738</v>
      </c>
      <c r="E181" s="14" t="s">
        <v>151</v>
      </c>
      <c r="F181" s="16" t="str">
        <f t="shared" si="8"/>
        <v>OCUPADO</v>
      </c>
      <c r="G181" s="25" t="e">
        <f>VLOOKUP(D181,#REF!,7,0)</f>
        <v>#REF!</v>
      </c>
      <c r="H181" s="26" t="e">
        <f>VLOOKUP(D181,#REF!,9,0)</f>
        <v>#REF!</v>
      </c>
      <c r="I181" s="25" t="e">
        <f t="shared" si="7"/>
        <v>#REF!</v>
      </c>
      <c r="J181" s="4" t="s">
        <v>392</v>
      </c>
    </row>
    <row r="182" spans="2:10" x14ac:dyDescent="0.2">
      <c r="B182" s="21">
        <f t="shared" si="6"/>
        <v>112</v>
      </c>
      <c r="C182" s="3" t="s">
        <v>369</v>
      </c>
      <c r="D182" s="3">
        <v>43978796</v>
      </c>
      <c r="E182" s="14" t="s">
        <v>51</v>
      </c>
      <c r="F182" s="16" t="str">
        <f t="shared" si="8"/>
        <v>OCUPADO</v>
      </c>
      <c r="G182" s="25" t="e">
        <f>VLOOKUP(D182,#REF!,7,0)</f>
        <v>#REF!</v>
      </c>
      <c r="H182" s="26" t="e">
        <f>VLOOKUP(D182,#REF!,9,0)</f>
        <v>#REF!</v>
      </c>
      <c r="I182" s="25" t="e">
        <f t="shared" si="7"/>
        <v>#REF!</v>
      </c>
      <c r="J182" s="4" t="s">
        <v>392</v>
      </c>
    </row>
    <row r="183" spans="2:10" x14ac:dyDescent="0.2">
      <c r="B183" s="21">
        <f t="shared" si="6"/>
        <v>113</v>
      </c>
      <c r="C183" s="3" t="s">
        <v>369</v>
      </c>
      <c r="D183" s="3">
        <v>46366196</v>
      </c>
      <c r="E183" s="14" t="s">
        <v>223</v>
      </c>
      <c r="F183" s="16" t="str">
        <f t="shared" si="8"/>
        <v>OCUPADO</v>
      </c>
      <c r="G183" s="25" t="e">
        <f>VLOOKUP(D183,#REF!,7,0)</f>
        <v>#REF!</v>
      </c>
      <c r="H183" s="26" t="e">
        <f>VLOOKUP(D183,#REF!,9,0)</f>
        <v>#REF!</v>
      </c>
      <c r="I183" s="25" t="e">
        <f t="shared" si="7"/>
        <v>#REF!</v>
      </c>
      <c r="J183" s="4" t="s">
        <v>392</v>
      </c>
    </row>
    <row r="184" spans="2:10" x14ac:dyDescent="0.2">
      <c r="B184" s="21">
        <f t="shared" si="6"/>
        <v>114</v>
      </c>
      <c r="C184" s="3" t="s">
        <v>369</v>
      </c>
      <c r="D184" s="3">
        <v>50960034</v>
      </c>
      <c r="E184" s="14" t="s">
        <v>224</v>
      </c>
      <c r="F184" s="16" t="str">
        <f t="shared" si="8"/>
        <v>OCUPADO</v>
      </c>
      <c r="G184" s="25" t="e">
        <f>VLOOKUP(D184,#REF!,7,0)</f>
        <v>#REF!</v>
      </c>
      <c r="H184" s="26" t="e">
        <f>VLOOKUP(D184,#REF!,9,0)</f>
        <v>#REF!</v>
      </c>
      <c r="I184" s="25" t="e">
        <f t="shared" si="7"/>
        <v>#REF!</v>
      </c>
      <c r="J184" s="4" t="s">
        <v>392</v>
      </c>
    </row>
    <row r="185" spans="2:10" x14ac:dyDescent="0.2">
      <c r="B185" s="21">
        <f t="shared" si="6"/>
        <v>115</v>
      </c>
      <c r="C185" s="3" t="s">
        <v>369</v>
      </c>
      <c r="D185" s="3">
        <v>51589515</v>
      </c>
      <c r="E185" s="14" t="s">
        <v>160</v>
      </c>
      <c r="F185" s="16" t="str">
        <f t="shared" si="8"/>
        <v>OCUPADO</v>
      </c>
      <c r="G185" s="25" t="e">
        <f>VLOOKUP(D185,#REF!,7,0)</f>
        <v>#REF!</v>
      </c>
      <c r="H185" s="26" t="e">
        <f>VLOOKUP(D185,#REF!,9,0)</f>
        <v>#REF!</v>
      </c>
      <c r="I185" s="25" t="e">
        <f t="shared" si="7"/>
        <v>#REF!</v>
      </c>
      <c r="J185" s="4" t="s">
        <v>392</v>
      </c>
    </row>
    <row r="186" spans="2:10" x14ac:dyDescent="0.2">
      <c r="B186" s="21">
        <f t="shared" si="6"/>
        <v>116</v>
      </c>
      <c r="C186" s="3" t="s">
        <v>369</v>
      </c>
      <c r="D186" s="3">
        <v>51590137</v>
      </c>
      <c r="E186" s="14" t="s">
        <v>112</v>
      </c>
      <c r="F186" s="16" t="str">
        <f t="shared" si="8"/>
        <v>OCUPADO</v>
      </c>
      <c r="G186" s="25" t="e">
        <f>VLOOKUP(D186,#REF!,7,0)</f>
        <v>#REF!</v>
      </c>
      <c r="H186" s="26" t="e">
        <f>VLOOKUP(D186,#REF!,9,0)</f>
        <v>#REF!</v>
      </c>
      <c r="I186" s="25" t="e">
        <f t="shared" si="7"/>
        <v>#REF!</v>
      </c>
      <c r="J186" s="4" t="s">
        <v>392</v>
      </c>
    </row>
    <row r="187" spans="2:10" x14ac:dyDescent="0.2">
      <c r="B187" s="21">
        <f t="shared" si="6"/>
        <v>117</v>
      </c>
      <c r="C187" s="3" t="s">
        <v>369</v>
      </c>
      <c r="D187" s="3">
        <v>51604992</v>
      </c>
      <c r="E187" s="14" t="s">
        <v>113</v>
      </c>
      <c r="F187" s="16" t="str">
        <f t="shared" si="8"/>
        <v>OCUPADO</v>
      </c>
      <c r="G187" s="25" t="e">
        <f>VLOOKUP(D187,#REF!,7,0)</f>
        <v>#REF!</v>
      </c>
      <c r="H187" s="26" t="e">
        <f>VLOOKUP(D187,#REF!,9,0)</f>
        <v>#REF!</v>
      </c>
      <c r="I187" s="25" t="e">
        <f t="shared" si="7"/>
        <v>#REF!</v>
      </c>
      <c r="J187" s="4" t="s">
        <v>392</v>
      </c>
    </row>
    <row r="188" spans="2:10" x14ac:dyDescent="0.2">
      <c r="B188" s="21">
        <f t="shared" si="6"/>
        <v>118</v>
      </c>
      <c r="C188" s="3" t="s">
        <v>369</v>
      </c>
      <c r="D188" s="3">
        <v>51693184</v>
      </c>
      <c r="E188" s="14" t="s">
        <v>114</v>
      </c>
      <c r="F188" s="16" t="str">
        <f t="shared" si="8"/>
        <v>OCUPADO</v>
      </c>
      <c r="G188" s="25" t="e">
        <f>VLOOKUP(D188,#REF!,7,0)</f>
        <v>#REF!</v>
      </c>
      <c r="H188" s="26" t="e">
        <f>VLOOKUP(D188,#REF!,9,0)</f>
        <v>#REF!</v>
      </c>
      <c r="I188" s="25" t="e">
        <f t="shared" si="7"/>
        <v>#REF!</v>
      </c>
      <c r="J188" s="4" t="s">
        <v>392</v>
      </c>
    </row>
    <row r="189" spans="2:10" x14ac:dyDescent="0.2">
      <c r="B189" s="21">
        <f t="shared" si="6"/>
        <v>119</v>
      </c>
      <c r="C189" s="3" t="s">
        <v>369</v>
      </c>
      <c r="D189" s="3">
        <v>51719358</v>
      </c>
      <c r="E189" s="14" t="s">
        <v>77</v>
      </c>
      <c r="F189" s="16" t="str">
        <f t="shared" si="8"/>
        <v>OCUPADO</v>
      </c>
      <c r="G189" s="25" t="e">
        <f>VLOOKUP(D189,#REF!,7,0)</f>
        <v>#REF!</v>
      </c>
      <c r="H189" s="26" t="e">
        <f>VLOOKUP(D189,#REF!,9,0)</f>
        <v>#REF!</v>
      </c>
      <c r="I189" s="25" t="e">
        <f t="shared" si="7"/>
        <v>#REF!</v>
      </c>
      <c r="J189" s="4" t="s">
        <v>392</v>
      </c>
    </row>
    <row r="190" spans="2:10" x14ac:dyDescent="0.2">
      <c r="B190" s="21">
        <f t="shared" si="6"/>
        <v>120</v>
      </c>
      <c r="C190" s="3" t="s">
        <v>369</v>
      </c>
      <c r="D190" s="3">
        <v>51720480</v>
      </c>
      <c r="E190" s="14" t="s">
        <v>56</v>
      </c>
      <c r="F190" s="16" t="str">
        <f t="shared" si="8"/>
        <v>OCUPADO</v>
      </c>
      <c r="G190" s="25" t="e">
        <f>VLOOKUP(D190,#REF!,7,0)</f>
        <v>#REF!</v>
      </c>
      <c r="H190" s="26" t="e">
        <f>VLOOKUP(D190,#REF!,9,0)</f>
        <v>#REF!</v>
      </c>
      <c r="I190" s="25" t="e">
        <f t="shared" si="7"/>
        <v>#REF!</v>
      </c>
      <c r="J190" s="4" t="s">
        <v>392</v>
      </c>
    </row>
    <row r="191" spans="2:10" x14ac:dyDescent="0.2">
      <c r="B191" s="21">
        <f t="shared" si="6"/>
        <v>121</v>
      </c>
      <c r="C191" s="3" t="s">
        <v>369</v>
      </c>
      <c r="D191" s="3">
        <v>51795320</v>
      </c>
      <c r="E191" s="14" t="s">
        <v>61</v>
      </c>
      <c r="F191" s="16" t="str">
        <f t="shared" si="8"/>
        <v>OCUPADO</v>
      </c>
      <c r="G191" s="25" t="e">
        <f>VLOOKUP(D191,#REF!,7,0)</f>
        <v>#REF!</v>
      </c>
      <c r="H191" s="26" t="e">
        <f>VLOOKUP(D191,#REF!,9,0)</f>
        <v>#REF!</v>
      </c>
      <c r="I191" s="25" t="e">
        <f t="shared" si="7"/>
        <v>#REF!</v>
      </c>
      <c r="J191" s="4" t="s">
        <v>392</v>
      </c>
    </row>
    <row r="192" spans="2:10" x14ac:dyDescent="0.2">
      <c r="B192" s="21">
        <f t="shared" si="6"/>
        <v>122</v>
      </c>
      <c r="C192" s="3" t="s">
        <v>369</v>
      </c>
      <c r="D192" s="3">
        <v>51843928</v>
      </c>
      <c r="E192" s="14" t="s">
        <v>204</v>
      </c>
      <c r="F192" s="16" t="str">
        <f t="shared" si="8"/>
        <v>OCUPADO</v>
      </c>
      <c r="G192" s="25" t="e">
        <f>VLOOKUP(D192,#REF!,7,0)</f>
        <v>#REF!</v>
      </c>
      <c r="H192" s="26" t="e">
        <f>VLOOKUP(D192,#REF!,9,0)</f>
        <v>#REF!</v>
      </c>
      <c r="I192" s="25" t="e">
        <f t="shared" si="7"/>
        <v>#REF!</v>
      </c>
      <c r="J192" s="4" t="s">
        <v>392</v>
      </c>
    </row>
    <row r="193" spans="2:10" x14ac:dyDescent="0.2">
      <c r="B193" s="21">
        <f t="shared" si="6"/>
        <v>123</v>
      </c>
      <c r="C193" s="3" t="s">
        <v>369</v>
      </c>
      <c r="D193" s="3">
        <v>51899656</v>
      </c>
      <c r="E193" s="14" t="s">
        <v>162</v>
      </c>
      <c r="F193" s="16" t="str">
        <f t="shared" si="8"/>
        <v>OCUPADO</v>
      </c>
      <c r="G193" s="25" t="e">
        <f>VLOOKUP(D193,#REF!,7,0)</f>
        <v>#REF!</v>
      </c>
      <c r="H193" s="26" t="e">
        <f>VLOOKUP(D193,#REF!,9,0)</f>
        <v>#REF!</v>
      </c>
      <c r="I193" s="25" t="e">
        <f t="shared" si="7"/>
        <v>#REF!</v>
      </c>
      <c r="J193" s="4" t="s">
        <v>392</v>
      </c>
    </row>
    <row r="194" spans="2:10" x14ac:dyDescent="0.2">
      <c r="B194" s="21">
        <f t="shared" si="6"/>
        <v>124</v>
      </c>
      <c r="C194" s="3" t="s">
        <v>369</v>
      </c>
      <c r="D194" s="3">
        <v>51900540</v>
      </c>
      <c r="E194" s="14" t="s">
        <v>80</v>
      </c>
      <c r="F194" s="16" t="str">
        <f t="shared" si="8"/>
        <v>OCUPADO</v>
      </c>
      <c r="G194" s="25" t="e">
        <f>VLOOKUP(D194,#REF!,7,0)</f>
        <v>#REF!</v>
      </c>
      <c r="H194" s="26" t="e">
        <f>VLOOKUP(D194,#REF!,9,0)</f>
        <v>#REF!</v>
      </c>
      <c r="I194" s="25" t="e">
        <f t="shared" si="7"/>
        <v>#REF!</v>
      </c>
      <c r="J194" s="4" t="s">
        <v>392</v>
      </c>
    </row>
    <row r="195" spans="2:10" x14ac:dyDescent="0.2">
      <c r="B195" s="21">
        <f t="shared" si="6"/>
        <v>125</v>
      </c>
      <c r="C195" s="3" t="s">
        <v>369</v>
      </c>
      <c r="D195" s="3">
        <v>51915098</v>
      </c>
      <c r="E195" s="14" t="s">
        <v>120</v>
      </c>
      <c r="F195" s="16" t="str">
        <f t="shared" si="8"/>
        <v>OCUPADO</v>
      </c>
      <c r="G195" s="25" t="e">
        <f>VLOOKUP(D195,#REF!,7,0)</f>
        <v>#REF!</v>
      </c>
      <c r="H195" s="26" t="e">
        <f>VLOOKUP(D195,#REF!,9,0)</f>
        <v>#REF!</v>
      </c>
      <c r="I195" s="25" t="e">
        <f t="shared" si="7"/>
        <v>#REF!</v>
      </c>
      <c r="J195" s="4" t="s">
        <v>392</v>
      </c>
    </row>
    <row r="196" spans="2:10" x14ac:dyDescent="0.2">
      <c r="B196" s="21">
        <f t="shared" si="6"/>
        <v>126</v>
      </c>
      <c r="C196" s="3" t="s">
        <v>369</v>
      </c>
      <c r="D196" s="3">
        <v>52004989</v>
      </c>
      <c r="E196" s="14" t="s">
        <v>163</v>
      </c>
      <c r="F196" s="16" t="str">
        <f t="shared" si="8"/>
        <v>OCUPADO</v>
      </c>
      <c r="G196" s="25" t="e">
        <f>VLOOKUP(D196,#REF!,7,0)</f>
        <v>#REF!</v>
      </c>
      <c r="H196" s="26" t="e">
        <f>VLOOKUP(D196,#REF!,9,0)</f>
        <v>#REF!</v>
      </c>
      <c r="I196" s="25" t="e">
        <f t="shared" si="7"/>
        <v>#REF!</v>
      </c>
      <c r="J196" s="4" t="s">
        <v>392</v>
      </c>
    </row>
    <row r="197" spans="2:10" x14ac:dyDescent="0.2">
      <c r="B197" s="21">
        <f t="shared" si="6"/>
        <v>127</v>
      </c>
      <c r="C197" s="3" t="s">
        <v>369</v>
      </c>
      <c r="D197" s="3">
        <v>52053346</v>
      </c>
      <c r="E197" s="14" t="s">
        <v>115</v>
      </c>
      <c r="F197" s="16" t="str">
        <f t="shared" si="8"/>
        <v>OCUPADO</v>
      </c>
      <c r="G197" s="25" t="e">
        <f>VLOOKUP(D197,#REF!,7,0)</f>
        <v>#REF!</v>
      </c>
      <c r="H197" s="26" t="e">
        <f>VLOOKUP(D197,#REF!,9,0)</f>
        <v>#REF!</v>
      </c>
      <c r="I197" s="25" t="e">
        <f t="shared" si="7"/>
        <v>#REF!</v>
      </c>
      <c r="J197" s="4" t="s">
        <v>392</v>
      </c>
    </row>
    <row r="198" spans="2:10" x14ac:dyDescent="0.2">
      <c r="B198" s="21">
        <f t="shared" si="6"/>
        <v>128</v>
      </c>
      <c r="C198" s="3" t="s">
        <v>369</v>
      </c>
      <c r="D198" s="3">
        <v>52147220</v>
      </c>
      <c r="E198" s="14" t="s">
        <v>138</v>
      </c>
      <c r="F198" s="16" t="str">
        <f t="shared" si="8"/>
        <v>OCUPADO</v>
      </c>
      <c r="G198" s="25" t="e">
        <f>VLOOKUP(D198,#REF!,7,0)</f>
        <v>#REF!</v>
      </c>
      <c r="H198" s="26" t="e">
        <f>VLOOKUP(D198,#REF!,9,0)</f>
        <v>#REF!</v>
      </c>
      <c r="I198" s="25" t="e">
        <f t="shared" si="7"/>
        <v>#REF!</v>
      </c>
      <c r="J198" s="4" t="s">
        <v>392</v>
      </c>
    </row>
    <row r="199" spans="2:10" x14ac:dyDescent="0.2">
      <c r="B199" s="21">
        <f t="shared" si="6"/>
        <v>129</v>
      </c>
      <c r="C199" s="3" t="s">
        <v>369</v>
      </c>
      <c r="D199" s="3">
        <v>52155466</v>
      </c>
      <c r="E199" s="14" t="s">
        <v>171</v>
      </c>
      <c r="F199" s="16" t="str">
        <f t="shared" si="8"/>
        <v>OCUPADO</v>
      </c>
      <c r="G199" s="25" t="e">
        <f>VLOOKUP(D199,#REF!,7,0)</f>
        <v>#REF!</v>
      </c>
      <c r="H199" s="26" t="e">
        <f>VLOOKUP(D199,#REF!,9,0)</f>
        <v>#REF!</v>
      </c>
      <c r="I199" s="25" t="e">
        <f t="shared" si="7"/>
        <v>#REF!</v>
      </c>
      <c r="J199" s="4" t="s">
        <v>392</v>
      </c>
    </row>
    <row r="200" spans="2:10" x14ac:dyDescent="0.2">
      <c r="B200" s="21">
        <f t="shared" ref="B200:B263" si="9">B199+1</f>
        <v>130</v>
      </c>
      <c r="C200" s="3" t="s">
        <v>369</v>
      </c>
      <c r="D200" s="3">
        <v>52203387</v>
      </c>
      <c r="E200" s="14" t="s">
        <v>168</v>
      </c>
      <c r="F200" s="16" t="str">
        <f t="shared" si="8"/>
        <v>OCUPADO</v>
      </c>
      <c r="G200" s="25" t="e">
        <f>VLOOKUP(D200,#REF!,7,0)</f>
        <v>#REF!</v>
      </c>
      <c r="H200" s="26" t="e">
        <f>VLOOKUP(D200,#REF!,9,0)</f>
        <v>#REF!</v>
      </c>
      <c r="I200" s="25" t="e">
        <f t="shared" ref="I200:I263" si="10">G200</f>
        <v>#REF!</v>
      </c>
      <c r="J200" s="4" t="s">
        <v>392</v>
      </c>
    </row>
    <row r="201" spans="2:10" x14ac:dyDescent="0.2">
      <c r="B201" s="21">
        <f t="shared" si="9"/>
        <v>131</v>
      </c>
      <c r="C201" s="3" t="s">
        <v>369</v>
      </c>
      <c r="D201" s="3">
        <v>52256381</v>
      </c>
      <c r="E201" s="14" t="s">
        <v>122</v>
      </c>
      <c r="F201" s="16" t="str">
        <f t="shared" si="8"/>
        <v>OCUPADO</v>
      </c>
      <c r="G201" s="25" t="e">
        <f>VLOOKUP(D201,#REF!,7,0)</f>
        <v>#REF!</v>
      </c>
      <c r="H201" s="26" t="e">
        <f>VLOOKUP(D201,#REF!,9,0)</f>
        <v>#REF!</v>
      </c>
      <c r="I201" s="25" t="e">
        <f t="shared" si="10"/>
        <v>#REF!</v>
      </c>
      <c r="J201" s="4" t="s">
        <v>392</v>
      </c>
    </row>
    <row r="202" spans="2:10" x14ac:dyDescent="0.2">
      <c r="B202" s="21">
        <f t="shared" si="9"/>
        <v>132</v>
      </c>
      <c r="C202" s="3" t="s">
        <v>369</v>
      </c>
      <c r="D202" s="3">
        <v>52265985</v>
      </c>
      <c r="E202" s="14" t="s">
        <v>176</v>
      </c>
      <c r="F202" s="16" t="str">
        <f t="shared" si="8"/>
        <v>OCUPADO</v>
      </c>
      <c r="G202" s="25" t="e">
        <f>VLOOKUP(D202,#REF!,7,0)</f>
        <v>#REF!</v>
      </c>
      <c r="H202" s="26" t="e">
        <f>VLOOKUP(D202,#REF!,9,0)</f>
        <v>#REF!</v>
      </c>
      <c r="I202" s="25" t="e">
        <f t="shared" si="10"/>
        <v>#REF!</v>
      </c>
      <c r="J202" s="4" t="s">
        <v>392</v>
      </c>
    </row>
    <row r="203" spans="2:10" x14ac:dyDescent="0.2">
      <c r="B203" s="21">
        <f t="shared" si="9"/>
        <v>133</v>
      </c>
      <c r="C203" s="3" t="s">
        <v>369</v>
      </c>
      <c r="D203" s="3">
        <v>52313190</v>
      </c>
      <c r="E203" s="14" t="s">
        <v>164</v>
      </c>
      <c r="F203" s="16" t="str">
        <f t="shared" si="8"/>
        <v>OCUPADO</v>
      </c>
      <c r="G203" s="25" t="e">
        <f>VLOOKUP(D203,#REF!,7,0)</f>
        <v>#REF!</v>
      </c>
      <c r="H203" s="26" t="e">
        <f>VLOOKUP(D203,#REF!,9,0)</f>
        <v>#REF!</v>
      </c>
      <c r="I203" s="25" t="e">
        <f t="shared" si="10"/>
        <v>#REF!</v>
      </c>
      <c r="J203" s="4" t="s">
        <v>392</v>
      </c>
    </row>
    <row r="204" spans="2:10" x14ac:dyDescent="0.2">
      <c r="B204" s="21">
        <f t="shared" si="9"/>
        <v>134</v>
      </c>
      <c r="C204" s="3" t="s">
        <v>369</v>
      </c>
      <c r="D204" s="3">
        <v>52316374</v>
      </c>
      <c r="E204" s="14" t="s">
        <v>239</v>
      </c>
      <c r="F204" s="16" t="str">
        <f t="shared" si="8"/>
        <v>OCUPADO</v>
      </c>
      <c r="G204" s="25" t="e">
        <f>VLOOKUP(D204,#REF!,7,0)</f>
        <v>#REF!</v>
      </c>
      <c r="H204" s="26" t="e">
        <f>VLOOKUP(D204,#REF!,9,0)</f>
        <v>#REF!</v>
      </c>
      <c r="I204" s="25" t="e">
        <f t="shared" si="10"/>
        <v>#REF!</v>
      </c>
      <c r="J204" s="4" t="s">
        <v>392</v>
      </c>
    </row>
    <row r="205" spans="2:10" x14ac:dyDescent="0.2">
      <c r="B205" s="21">
        <f t="shared" si="9"/>
        <v>135</v>
      </c>
      <c r="C205" s="3" t="s">
        <v>369</v>
      </c>
      <c r="D205" s="3">
        <v>52331622</v>
      </c>
      <c r="E205" s="14" t="s">
        <v>123</v>
      </c>
      <c r="F205" s="16" t="str">
        <f t="shared" si="8"/>
        <v>OCUPADO</v>
      </c>
      <c r="G205" s="25" t="e">
        <f>VLOOKUP(D205,#REF!,7,0)</f>
        <v>#REF!</v>
      </c>
      <c r="H205" s="26" t="e">
        <f>VLOOKUP(D205,#REF!,9,0)</f>
        <v>#REF!</v>
      </c>
      <c r="I205" s="25" t="e">
        <f t="shared" si="10"/>
        <v>#REF!</v>
      </c>
      <c r="J205" s="4" t="s">
        <v>392</v>
      </c>
    </row>
    <row r="206" spans="2:10" x14ac:dyDescent="0.2">
      <c r="B206" s="21">
        <f t="shared" si="9"/>
        <v>136</v>
      </c>
      <c r="C206" s="3" t="s">
        <v>369</v>
      </c>
      <c r="D206" s="3">
        <v>52392639</v>
      </c>
      <c r="E206" s="14" t="s">
        <v>81</v>
      </c>
      <c r="F206" s="16" t="str">
        <f t="shared" si="8"/>
        <v>OCUPADO</v>
      </c>
      <c r="G206" s="25" t="e">
        <f>VLOOKUP(D206,#REF!,7,0)</f>
        <v>#REF!</v>
      </c>
      <c r="H206" s="26" t="e">
        <f>VLOOKUP(D206,#REF!,9,0)</f>
        <v>#REF!</v>
      </c>
      <c r="I206" s="25" t="e">
        <f t="shared" si="10"/>
        <v>#REF!</v>
      </c>
      <c r="J206" s="4" t="s">
        <v>392</v>
      </c>
    </row>
    <row r="207" spans="2:10" x14ac:dyDescent="0.2">
      <c r="B207" s="21">
        <f t="shared" si="9"/>
        <v>137</v>
      </c>
      <c r="C207" s="3" t="s">
        <v>369</v>
      </c>
      <c r="D207" s="3">
        <v>52453440</v>
      </c>
      <c r="E207" s="14" t="s">
        <v>98</v>
      </c>
      <c r="F207" s="16" t="str">
        <f t="shared" si="8"/>
        <v>OCUPADO</v>
      </c>
      <c r="G207" s="25" t="e">
        <f>VLOOKUP(D207,#REF!,7,0)</f>
        <v>#REF!</v>
      </c>
      <c r="H207" s="26" t="e">
        <f>VLOOKUP(D207,#REF!,9,0)</f>
        <v>#REF!</v>
      </c>
      <c r="I207" s="25" t="e">
        <f t="shared" si="10"/>
        <v>#REF!</v>
      </c>
      <c r="J207" s="4" t="s">
        <v>392</v>
      </c>
    </row>
    <row r="208" spans="2:10" x14ac:dyDescent="0.2">
      <c r="B208" s="21">
        <f t="shared" si="9"/>
        <v>138</v>
      </c>
      <c r="C208" s="3" t="s">
        <v>369</v>
      </c>
      <c r="D208" s="3">
        <v>52454654</v>
      </c>
      <c r="E208" s="14" t="s">
        <v>180</v>
      </c>
      <c r="F208" s="16" t="str">
        <f t="shared" si="8"/>
        <v>OCUPADO</v>
      </c>
      <c r="G208" s="25" t="e">
        <f>VLOOKUP(D208,#REF!,7,0)</f>
        <v>#REF!</v>
      </c>
      <c r="H208" s="26" t="e">
        <f>VLOOKUP(D208,#REF!,9,0)</f>
        <v>#REF!</v>
      </c>
      <c r="I208" s="25" t="e">
        <f t="shared" si="10"/>
        <v>#REF!</v>
      </c>
      <c r="J208" s="4" t="s">
        <v>392</v>
      </c>
    </row>
    <row r="209" spans="2:10" x14ac:dyDescent="0.2">
      <c r="B209" s="21">
        <f t="shared" si="9"/>
        <v>139</v>
      </c>
      <c r="C209" s="3" t="s">
        <v>369</v>
      </c>
      <c r="D209" s="3">
        <v>52557326</v>
      </c>
      <c r="E209" s="14" t="s">
        <v>124</v>
      </c>
      <c r="F209" s="16" t="str">
        <f t="shared" si="8"/>
        <v>OCUPADO</v>
      </c>
      <c r="G209" s="25" t="e">
        <f>VLOOKUP(D209,#REF!,7,0)</f>
        <v>#REF!</v>
      </c>
      <c r="H209" s="26" t="e">
        <f>VLOOKUP(D209,#REF!,9,0)</f>
        <v>#REF!</v>
      </c>
      <c r="I209" s="25" t="e">
        <f t="shared" si="10"/>
        <v>#REF!</v>
      </c>
      <c r="J209" s="4" t="s">
        <v>392</v>
      </c>
    </row>
    <row r="210" spans="2:10" x14ac:dyDescent="0.2">
      <c r="B210" s="21">
        <f t="shared" si="9"/>
        <v>140</v>
      </c>
      <c r="C210" s="3" t="s">
        <v>369</v>
      </c>
      <c r="D210" s="3">
        <v>52558023</v>
      </c>
      <c r="E210" s="14" t="s">
        <v>68</v>
      </c>
      <c r="F210" s="16" t="str">
        <f t="shared" si="8"/>
        <v>OCUPADO</v>
      </c>
      <c r="G210" s="25" t="e">
        <f>VLOOKUP(D210,#REF!,7,0)</f>
        <v>#REF!</v>
      </c>
      <c r="H210" s="26" t="e">
        <f>VLOOKUP(D210,#REF!,9,0)</f>
        <v>#REF!</v>
      </c>
      <c r="I210" s="25" t="e">
        <f t="shared" si="10"/>
        <v>#REF!</v>
      </c>
      <c r="J210" s="4" t="s">
        <v>392</v>
      </c>
    </row>
    <row r="211" spans="2:10" x14ac:dyDescent="0.2">
      <c r="B211" s="21">
        <f t="shared" si="9"/>
        <v>141</v>
      </c>
      <c r="C211" s="3" t="s">
        <v>369</v>
      </c>
      <c r="D211" s="3">
        <v>52618160</v>
      </c>
      <c r="E211" s="14" t="s">
        <v>92</v>
      </c>
      <c r="F211" s="16" t="str">
        <f t="shared" si="8"/>
        <v>OCUPADO</v>
      </c>
      <c r="G211" s="25" t="e">
        <f>VLOOKUP(D211,#REF!,7,0)</f>
        <v>#REF!</v>
      </c>
      <c r="H211" s="26" t="e">
        <f>VLOOKUP(D211,#REF!,9,0)</f>
        <v>#REF!</v>
      </c>
      <c r="I211" s="25" t="e">
        <f t="shared" si="10"/>
        <v>#REF!</v>
      </c>
      <c r="J211" s="4" t="s">
        <v>392</v>
      </c>
    </row>
    <row r="212" spans="2:10" x14ac:dyDescent="0.2">
      <c r="B212" s="21">
        <f t="shared" si="9"/>
        <v>142</v>
      </c>
      <c r="C212" s="3" t="s">
        <v>369</v>
      </c>
      <c r="D212" s="3">
        <v>52709430</v>
      </c>
      <c r="E212" s="14" t="s">
        <v>198</v>
      </c>
      <c r="F212" s="16" t="str">
        <f t="shared" si="8"/>
        <v>OCUPADO</v>
      </c>
      <c r="G212" s="25" t="e">
        <f>VLOOKUP(D212,#REF!,7,0)</f>
        <v>#REF!</v>
      </c>
      <c r="H212" s="26" t="e">
        <f>VLOOKUP(D212,#REF!,9,0)</f>
        <v>#REF!</v>
      </c>
      <c r="I212" s="25" t="e">
        <f t="shared" si="10"/>
        <v>#REF!</v>
      </c>
      <c r="J212" s="4" t="s">
        <v>392</v>
      </c>
    </row>
    <row r="213" spans="2:10" x14ac:dyDescent="0.2">
      <c r="B213" s="21">
        <f t="shared" si="9"/>
        <v>143</v>
      </c>
      <c r="C213" s="3" t="s">
        <v>369</v>
      </c>
      <c r="D213" s="3">
        <v>52718382</v>
      </c>
      <c r="E213" s="14" t="s">
        <v>125</v>
      </c>
      <c r="F213" s="16" t="str">
        <f t="shared" ref="F213:F269" si="11">IF(  OR(D213="",D213="VACANTE"),  "VACANTE",  "OCUPADO")</f>
        <v>OCUPADO</v>
      </c>
      <c r="G213" s="25" t="e">
        <f>VLOOKUP(D213,#REF!,7,0)</f>
        <v>#REF!</v>
      </c>
      <c r="H213" s="26" t="e">
        <f>VLOOKUP(D213,#REF!,9,0)</f>
        <v>#REF!</v>
      </c>
      <c r="I213" s="25" t="e">
        <f t="shared" si="10"/>
        <v>#REF!</v>
      </c>
      <c r="J213" s="4" t="s">
        <v>392</v>
      </c>
    </row>
    <row r="214" spans="2:10" x14ac:dyDescent="0.2">
      <c r="B214" s="21">
        <f t="shared" si="9"/>
        <v>144</v>
      </c>
      <c r="C214" s="3" t="s">
        <v>369</v>
      </c>
      <c r="D214" s="3">
        <v>52816994</v>
      </c>
      <c r="E214" s="14" t="s">
        <v>71</v>
      </c>
      <c r="F214" s="16" t="str">
        <f t="shared" si="11"/>
        <v>OCUPADO</v>
      </c>
      <c r="G214" s="25" t="e">
        <f>VLOOKUP(D214,#REF!,7,0)</f>
        <v>#REF!</v>
      </c>
      <c r="H214" s="26" t="e">
        <f>VLOOKUP(D214,#REF!,9,0)</f>
        <v>#REF!</v>
      </c>
      <c r="I214" s="25" t="e">
        <f t="shared" si="10"/>
        <v>#REF!</v>
      </c>
      <c r="J214" s="4" t="s">
        <v>392</v>
      </c>
    </row>
    <row r="215" spans="2:10" x14ac:dyDescent="0.2">
      <c r="B215" s="21">
        <f t="shared" si="9"/>
        <v>145</v>
      </c>
      <c r="C215" s="3" t="s">
        <v>369</v>
      </c>
      <c r="D215" s="3">
        <v>52856456</v>
      </c>
      <c r="E215" s="14" t="s">
        <v>216</v>
      </c>
      <c r="F215" s="16" t="str">
        <f t="shared" si="11"/>
        <v>OCUPADO</v>
      </c>
      <c r="G215" s="25" t="e">
        <f>VLOOKUP(D215,#REF!,7,0)</f>
        <v>#REF!</v>
      </c>
      <c r="H215" s="26" t="e">
        <f>VLOOKUP(D215,#REF!,9,0)</f>
        <v>#REF!</v>
      </c>
      <c r="I215" s="25" t="e">
        <f t="shared" si="10"/>
        <v>#REF!</v>
      </c>
      <c r="J215" s="4" t="s">
        <v>392</v>
      </c>
    </row>
    <row r="216" spans="2:10" x14ac:dyDescent="0.2">
      <c r="B216" s="21">
        <f t="shared" si="9"/>
        <v>146</v>
      </c>
      <c r="C216" s="3" t="s">
        <v>369</v>
      </c>
      <c r="D216" s="3">
        <v>52906158</v>
      </c>
      <c r="E216" s="14" t="s">
        <v>172</v>
      </c>
      <c r="F216" s="16" t="str">
        <f t="shared" si="11"/>
        <v>OCUPADO</v>
      </c>
      <c r="G216" s="25" t="e">
        <f>VLOOKUP(D216,#REF!,7,0)</f>
        <v>#REF!</v>
      </c>
      <c r="H216" s="26" t="e">
        <f>VLOOKUP(D216,#REF!,9,0)</f>
        <v>#REF!</v>
      </c>
      <c r="I216" s="25" t="e">
        <f t="shared" si="10"/>
        <v>#REF!</v>
      </c>
      <c r="J216" s="4" t="s">
        <v>392</v>
      </c>
    </row>
    <row r="217" spans="2:10" x14ac:dyDescent="0.2">
      <c r="B217" s="21">
        <f t="shared" si="9"/>
        <v>147</v>
      </c>
      <c r="C217" s="3" t="s">
        <v>369</v>
      </c>
      <c r="D217" s="3">
        <v>52929680</v>
      </c>
      <c r="E217" s="14" t="s">
        <v>241</v>
      </c>
      <c r="F217" s="16" t="str">
        <f t="shared" si="11"/>
        <v>OCUPADO</v>
      </c>
      <c r="G217" s="25" t="e">
        <f>VLOOKUP(D217,#REF!,7,0)</f>
        <v>#REF!</v>
      </c>
      <c r="H217" s="26" t="e">
        <f>VLOOKUP(D217,#REF!,9,0)</f>
        <v>#REF!</v>
      </c>
      <c r="I217" s="25" t="e">
        <f t="shared" si="10"/>
        <v>#REF!</v>
      </c>
      <c r="J217" s="4" t="s">
        <v>392</v>
      </c>
    </row>
    <row r="218" spans="2:10" x14ac:dyDescent="0.2">
      <c r="B218" s="21">
        <f t="shared" si="9"/>
        <v>148</v>
      </c>
      <c r="C218" s="3" t="s">
        <v>369</v>
      </c>
      <c r="D218" s="3">
        <v>52981385</v>
      </c>
      <c r="E218" s="14" t="s">
        <v>173</v>
      </c>
      <c r="F218" s="16" t="str">
        <f t="shared" si="11"/>
        <v>OCUPADO</v>
      </c>
      <c r="G218" s="25" t="e">
        <f>VLOOKUP(D218,#REF!,7,0)</f>
        <v>#REF!</v>
      </c>
      <c r="H218" s="26" t="e">
        <f>VLOOKUP(D218,#REF!,9,0)</f>
        <v>#REF!</v>
      </c>
      <c r="I218" s="25" t="e">
        <f t="shared" si="10"/>
        <v>#REF!</v>
      </c>
      <c r="J218" s="4" t="s">
        <v>392</v>
      </c>
    </row>
    <row r="219" spans="2:10" x14ac:dyDescent="0.2">
      <c r="B219" s="21">
        <f t="shared" si="9"/>
        <v>149</v>
      </c>
      <c r="C219" s="3" t="s">
        <v>369</v>
      </c>
      <c r="D219" s="3">
        <v>52993935</v>
      </c>
      <c r="E219" s="14" t="s">
        <v>230</v>
      </c>
      <c r="F219" s="16" t="str">
        <f t="shared" si="11"/>
        <v>OCUPADO</v>
      </c>
      <c r="G219" s="25" t="e">
        <f>VLOOKUP(D219,#REF!,7,0)</f>
        <v>#REF!</v>
      </c>
      <c r="H219" s="26" t="e">
        <f>VLOOKUP(D219,#REF!,9,0)</f>
        <v>#REF!</v>
      </c>
      <c r="I219" s="25" t="e">
        <f t="shared" si="10"/>
        <v>#REF!</v>
      </c>
      <c r="J219" s="4" t="s">
        <v>392</v>
      </c>
    </row>
    <row r="220" spans="2:10" x14ac:dyDescent="0.2">
      <c r="B220" s="21">
        <f t="shared" si="9"/>
        <v>150</v>
      </c>
      <c r="C220" s="3" t="s">
        <v>369</v>
      </c>
      <c r="D220" s="3">
        <v>53013790</v>
      </c>
      <c r="E220" s="14" t="s">
        <v>99</v>
      </c>
      <c r="F220" s="16" t="str">
        <f t="shared" si="11"/>
        <v>OCUPADO</v>
      </c>
      <c r="G220" s="25" t="e">
        <f>VLOOKUP(D220,#REF!,7,0)</f>
        <v>#REF!</v>
      </c>
      <c r="H220" s="26" t="e">
        <f>VLOOKUP(D220,#REF!,9,0)</f>
        <v>#REF!</v>
      </c>
      <c r="I220" s="25" t="e">
        <f t="shared" si="10"/>
        <v>#REF!</v>
      </c>
      <c r="J220" s="4" t="s">
        <v>392</v>
      </c>
    </row>
    <row r="221" spans="2:10" x14ac:dyDescent="0.2">
      <c r="B221" s="21">
        <f t="shared" si="9"/>
        <v>151</v>
      </c>
      <c r="C221" s="3" t="s">
        <v>369</v>
      </c>
      <c r="D221" s="3">
        <v>53132089</v>
      </c>
      <c r="E221" s="14" t="s">
        <v>177</v>
      </c>
      <c r="F221" s="16" t="str">
        <f t="shared" si="11"/>
        <v>OCUPADO</v>
      </c>
      <c r="G221" s="25" t="e">
        <f>VLOOKUP(D221,#REF!,7,0)</f>
        <v>#REF!</v>
      </c>
      <c r="H221" s="26" t="e">
        <f>VLOOKUP(D221,#REF!,9,0)</f>
        <v>#REF!</v>
      </c>
      <c r="I221" s="25" t="e">
        <f t="shared" si="10"/>
        <v>#REF!</v>
      </c>
      <c r="J221" s="4" t="s">
        <v>392</v>
      </c>
    </row>
    <row r="222" spans="2:10" x14ac:dyDescent="0.2">
      <c r="B222" s="21">
        <f t="shared" si="9"/>
        <v>152</v>
      </c>
      <c r="C222" s="3" t="s">
        <v>369</v>
      </c>
      <c r="D222" s="3">
        <v>55171765</v>
      </c>
      <c r="E222" s="14" t="s">
        <v>234</v>
      </c>
      <c r="F222" s="16" t="str">
        <f t="shared" si="11"/>
        <v>OCUPADO</v>
      </c>
      <c r="G222" s="25" t="e">
        <f>VLOOKUP(D222,#REF!,7,0)</f>
        <v>#REF!</v>
      </c>
      <c r="H222" s="26" t="e">
        <f>VLOOKUP(D222,#REF!,9,0)</f>
        <v>#REF!</v>
      </c>
      <c r="I222" s="25" t="e">
        <f t="shared" si="10"/>
        <v>#REF!</v>
      </c>
      <c r="J222" s="4" t="s">
        <v>392</v>
      </c>
    </row>
    <row r="223" spans="2:10" x14ac:dyDescent="0.2">
      <c r="B223" s="21">
        <f t="shared" si="9"/>
        <v>153</v>
      </c>
      <c r="C223" s="3" t="s">
        <v>369</v>
      </c>
      <c r="D223" s="3">
        <v>63356900</v>
      </c>
      <c r="E223" s="14" t="s">
        <v>242</v>
      </c>
      <c r="F223" s="16" t="str">
        <f t="shared" si="11"/>
        <v>OCUPADO</v>
      </c>
      <c r="G223" s="25" t="e">
        <f>VLOOKUP(D223,#REF!,7,0)</f>
        <v>#REF!</v>
      </c>
      <c r="H223" s="26" t="e">
        <f>VLOOKUP(D223,#REF!,9,0)</f>
        <v>#REF!</v>
      </c>
      <c r="I223" s="25" t="e">
        <f t="shared" si="10"/>
        <v>#REF!</v>
      </c>
      <c r="J223" s="4" t="s">
        <v>392</v>
      </c>
    </row>
    <row r="224" spans="2:10" x14ac:dyDescent="0.2">
      <c r="B224" s="21">
        <f t="shared" si="9"/>
        <v>154</v>
      </c>
      <c r="C224" s="3" t="s">
        <v>369</v>
      </c>
      <c r="D224" s="3">
        <v>65736940</v>
      </c>
      <c r="E224" s="14" t="s">
        <v>243</v>
      </c>
      <c r="F224" s="16" t="str">
        <f t="shared" si="11"/>
        <v>OCUPADO</v>
      </c>
      <c r="G224" s="25" t="e">
        <f>VLOOKUP(D224,#REF!,7,0)</f>
        <v>#REF!</v>
      </c>
      <c r="H224" s="26" t="e">
        <f>VLOOKUP(D224,#REF!,9,0)</f>
        <v>#REF!</v>
      </c>
      <c r="I224" s="25" t="e">
        <f t="shared" si="10"/>
        <v>#REF!</v>
      </c>
      <c r="J224" s="4" t="s">
        <v>392</v>
      </c>
    </row>
    <row r="225" spans="2:10" x14ac:dyDescent="0.2">
      <c r="B225" s="21">
        <f t="shared" si="9"/>
        <v>155</v>
      </c>
      <c r="C225" s="3" t="s">
        <v>369</v>
      </c>
      <c r="D225" s="3">
        <v>79057608</v>
      </c>
      <c r="E225" s="14" t="s">
        <v>205</v>
      </c>
      <c r="F225" s="16" t="str">
        <f t="shared" si="11"/>
        <v>OCUPADO</v>
      </c>
      <c r="G225" s="25" t="e">
        <f>VLOOKUP(D225,#REF!,7,0)</f>
        <v>#REF!</v>
      </c>
      <c r="H225" s="26" t="e">
        <f>VLOOKUP(D225,#REF!,9,0)</f>
        <v>#REF!</v>
      </c>
      <c r="I225" s="25" t="e">
        <f t="shared" si="10"/>
        <v>#REF!</v>
      </c>
      <c r="J225" s="4" t="s">
        <v>392</v>
      </c>
    </row>
    <row r="226" spans="2:10" x14ac:dyDescent="0.2">
      <c r="B226" s="21">
        <f t="shared" si="9"/>
        <v>156</v>
      </c>
      <c r="C226" s="3" t="s">
        <v>369</v>
      </c>
      <c r="D226" s="3">
        <v>79236203</v>
      </c>
      <c r="E226" s="14" t="s">
        <v>72</v>
      </c>
      <c r="F226" s="16" t="str">
        <f t="shared" si="11"/>
        <v>OCUPADO</v>
      </c>
      <c r="G226" s="25" t="e">
        <f>VLOOKUP(D226,#REF!,7,0)</f>
        <v>#REF!</v>
      </c>
      <c r="H226" s="26" t="e">
        <f>VLOOKUP(D226,#REF!,9,0)</f>
        <v>#REF!</v>
      </c>
      <c r="I226" s="25" t="e">
        <f t="shared" si="10"/>
        <v>#REF!</v>
      </c>
      <c r="J226" s="4" t="s">
        <v>392</v>
      </c>
    </row>
    <row r="227" spans="2:10" x14ac:dyDescent="0.2">
      <c r="B227" s="21">
        <f t="shared" si="9"/>
        <v>157</v>
      </c>
      <c r="C227" s="3" t="s">
        <v>369</v>
      </c>
      <c r="D227" s="3">
        <v>79257795</v>
      </c>
      <c r="E227" s="14" t="s">
        <v>100</v>
      </c>
      <c r="F227" s="16" t="str">
        <f t="shared" si="11"/>
        <v>OCUPADO</v>
      </c>
      <c r="G227" s="25" t="e">
        <f>VLOOKUP(D227,#REF!,7,0)</f>
        <v>#REF!</v>
      </c>
      <c r="H227" s="26" t="e">
        <f>VLOOKUP(D227,#REF!,9,0)</f>
        <v>#REF!</v>
      </c>
      <c r="I227" s="25" t="e">
        <f t="shared" si="10"/>
        <v>#REF!</v>
      </c>
      <c r="J227" s="4" t="s">
        <v>392</v>
      </c>
    </row>
    <row r="228" spans="2:10" x14ac:dyDescent="0.2">
      <c r="B228" s="21">
        <f t="shared" si="9"/>
        <v>158</v>
      </c>
      <c r="C228" s="3" t="s">
        <v>369</v>
      </c>
      <c r="D228" s="3">
        <v>79275642</v>
      </c>
      <c r="E228" s="14" t="s">
        <v>88</v>
      </c>
      <c r="F228" s="16" t="str">
        <f t="shared" si="11"/>
        <v>OCUPADO</v>
      </c>
      <c r="G228" s="25" t="e">
        <f>VLOOKUP(D228,#REF!,7,0)</f>
        <v>#REF!</v>
      </c>
      <c r="H228" s="26" t="e">
        <f>VLOOKUP(D228,#REF!,9,0)</f>
        <v>#REF!</v>
      </c>
      <c r="I228" s="25" t="e">
        <f t="shared" si="10"/>
        <v>#REF!</v>
      </c>
      <c r="J228" s="4" t="s">
        <v>392</v>
      </c>
    </row>
    <row r="229" spans="2:10" x14ac:dyDescent="0.2">
      <c r="B229" s="21">
        <f t="shared" si="9"/>
        <v>159</v>
      </c>
      <c r="C229" s="3" t="s">
        <v>369</v>
      </c>
      <c r="D229" s="3">
        <v>79341748</v>
      </c>
      <c r="E229" s="14" t="s">
        <v>73</v>
      </c>
      <c r="F229" s="16" t="str">
        <f t="shared" si="11"/>
        <v>OCUPADO</v>
      </c>
      <c r="G229" s="25" t="e">
        <f>VLOOKUP(D229,#REF!,7,0)</f>
        <v>#REF!</v>
      </c>
      <c r="H229" s="26" t="e">
        <f>VLOOKUP(D229,#REF!,9,0)</f>
        <v>#REF!</v>
      </c>
      <c r="I229" s="25" t="e">
        <f t="shared" si="10"/>
        <v>#REF!</v>
      </c>
      <c r="J229" s="4" t="s">
        <v>392</v>
      </c>
    </row>
    <row r="230" spans="2:10" x14ac:dyDescent="0.2">
      <c r="B230" s="21">
        <f t="shared" si="9"/>
        <v>160</v>
      </c>
      <c r="C230" s="3" t="s">
        <v>369</v>
      </c>
      <c r="D230" s="3">
        <v>79474560</v>
      </c>
      <c r="E230" s="14" t="s">
        <v>78</v>
      </c>
      <c r="F230" s="16" t="str">
        <f t="shared" si="11"/>
        <v>OCUPADO</v>
      </c>
      <c r="G230" s="25" t="e">
        <f>VLOOKUP(D230,#REF!,7,0)</f>
        <v>#REF!</v>
      </c>
      <c r="H230" s="26" t="e">
        <f>VLOOKUP(D230,#REF!,9,0)</f>
        <v>#REF!</v>
      </c>
      <c r="I230" s="25" t="e">
        <f t="shared" si="10"/>
        <v>#REF!</v>
      </c>
      <c r="J230" s="4" t="s">
        <v>392</v>
      </c>
    </row>
    <row r="231" spans="2:10" x14ac:dyDescent="0.2">
      <c r="B231" s="21">
        <f t="shared" si="9"/>
        <v>161</v>
      </c>
      <c r="C231" s="3" t="s">
        <v>369</v>
      </c>
      <c r="D231" s="3">
        <v>79520418</v>
      </c>
      <c r="E231" s="14" t="s">
        <v>181</v>
      </c>
      <c r="F231" s="16" t="str">
        <f t="shared" si="11"/>
        <v>OCUPADO</v>
      </c>
      <c r="G231" s="25" t="e">
        <f>VLOOKUP(D231,#REF!,7,0)</f>
        <v>#REF!</v>
      </c>
      <c r="H231" s="26" t="e">
        <f>VLOOKUP(D231,#REF!,9,0)</f>
        <v>#REF!</v>
      </c>
      <c r="I231" s="25" t="e">
        <f t="shared" si="10"/>
        <v>#REF!</v>
      </c>
      <c r="J231" s="4" t="s">
        <v>392</v>
      </c>
    </row>
    <row r="232" spans="2:10" x14ac:dyDescent="0.2">
      <c r="B232" s="21">
        <f t="shared" si="9"/>
        <v>162</v>
      </c>
      <c r="C232" s="3" t="s">
        <v>369</v>
      </c>
      <c r="D232" s="3">
        <v>79545276</v>
      </c>
      <c r="E232" s="14" t="s">
        <v>89</v>
      </c>
      <c r="F232" s="16" t="str">
        <f t="shared" si="11"/>
        <v>OCUPADO</v>
      </c>
      <c r="G232" s="25" t="e">
        <f>VLOOKUP(D232,#REF!,7,0)</f>
        <v>#REF!</v>
      </c>
      <c r="H232" s="26" t="e">
        <f>VLOOKUP(D232,#REF!,9,0)</f>
        <v>#REF!</v>
      </c>
      <c r="I232" s="25" t="e">
        <f t="shared" si="10"/>
        <v>#REF!</v>
      </c>
      <c r="J232" s="4" t="s">
        <v>392</v>
      </c>
    </row>
    <row r="233" spans="2:10" x14ac:dyDescent="0.2">
      <c r="B233" s="21">
        <f t="shared" si="9"/>
        <v>163</v>
      </c>
      <c r="C233" s="3" t="s">
        <v>369</v>
      </c>
      <c r="D233" s="3">
        <v>79601166</v>
      </c>
      <c r="E233" s="14" t="s">
        <v>82</v>
      </c>
      <c r="F233" s="16" t="str">
        <f t="shared" si="11"/>
        <v>OCUPADO</v>
      </c>
      <c r="G233" s="25" t="e">
        <f>VLOOKUP(D233,#REF!,7,0)</f>
        <v>#REF!</v>
      </c>
      <c r="H233" s="26" t="e">
        <f>VLOOKUP(D233,#REF!,9,0)</f>
        <v>#REF!</v>
      </c>
      <c r="I233" s="25" t="e">
        <f t="shared" si="10"/>
        <v>#REF!</v>
      </c>
      <c r="J233" s="4" t="s">
        <v>392</v>
      </c>
    </row>
    <row r="234" spans="2:10" x14ac:dyDescent="0.2">
      <c r="B234" s="21">
        <f t="shared" si="9"/>
        <v>164</v>
      </c>
      <c r="C234" s="3" t="s">
        <v>369</v>
      </c>
      <c r="D234" s="3">
        <v>79626096</v>
      </c>
      <c r="E234" s="14" t="s">
        <v>140</v>
      </c>
      <c r="F234" s="16" t="str">
        <f t="shared" si="11"/>
        <v>OCUPADO</v>
      </c>
      <c r="G234" s="25" t="e">
        <f>VLOOKUP(D234,#REF!,7,0)</f>
        <v>#REF!</v>
      </c>
      <c r="H234" s="26" t="e">
        <f>VLOOKUP(D234,#REF!,9,0)</f>
        <v>#REF!</v>
      </c>
      <c r="I234" s="25" t="e">
        <f t="shared" si="10"/>
        <v>#REF!</v>
      </c>
      <c r="J234" s="4" t="s">
        <v>392</v>
      </c>
    </row>
    <row r="235" spans="2:10" x14ac:dyDescent="0.2">
      <c r="B235" s="21">
        <f t="shared" si="9"/>
        <v>165</v>
      </c>
      <c r="C235" s="3" t="s">
        <v>369</v>
      </c>
      <c r="D235" s="3">
        <v>79724225</v>
      </c>
      <c r="E235" s="14" t="s">
        <v>226</v>
      </c>
      <c r="F235" s="16" t="str">
        <f t="shared" si="11"/>
        <v>OCUPADO</v>
      </c>
      <c r="G235" s="25" t="e">
        <f>VLOOKUP(D235,#REF!,7,0)</f>
        <v>#REF!</v>
      </c>
      <c r="H235" s="26" t="e">
        <f>VLOOKUP(D235,#REF!,9,0)</f>
        <v>#REF!</v>
      </c>
      <c r="I235" s="25" t="e">
        <f t="shared" si="10"/>
        <v>#REF!</v>
      </c>
      <c r="J235" s="4" t="s">
        <v>392</v>
      </c>
    </row>
    <row r="236" spans="2:10" x14ac:dyDescent="0.2">
      <c r="B236" s="21">
        <f t="shared" si="9"/>
        <v>166</v>
      </c>
      <c r="C236" s="3" t="s">
        <v>369</v>
      </c>
      <c r="D236" s="3">
        <v>79740773</v>
      </c>
      <c r="E236" s="14" t="s">
        <v>141</v>
      </c>
      <c r="F236" s="16" t="str">
        <f t="shared" si="11"/>
        <v>OCUPADO</v>
      </c>
      <c r="G236" s="25" t="e">
        <f>VLOOKUP(D236,#REF!,7,0)</f>
        <v>#REF!</v>
      </c>
      <c r="H236" s="26" t="e">
        <f>VLOOKUP(D236,#REF!,9,0)</f>
        <v>#REF!</v>
      </c>
      <c r="I236" s="25" t="e">
        <f t="shared" si="10"/>
        <v>#REF!</v>
      </c>
      <c r="J236" s="4" t="s">
        <v>392</v>
      </c>
    </row>
    <row r="237" spans="2:10" x14ac:dyDescent="0.2">
      <c r="B237" s="21">
        <f t="shared" si="9"/>
        <v>167</v>
      </c>
      <c r="C237" s="3" t="s">
        <v>369</v>
      </c>
      <c r="D237" s="3">
        <v>79756614</v>
      </c>
      <c r="E237" s="14" t="s">
        <v>132</v>
      </c>
      <c r="F237" s="16" t="str">
        <f t="shared" si="11"/>
        <v>OCUPADO</v>
      </c>
      <c r="G237" s="25" t="e">
        <f>VLOOKUP(D237,#REF!,7,0)</f>
        <v>#REF!</v>
      </c>
      <c r="H237" s="26" t="e">
        <f>VLOOKUP(D237,#REF!,9,0)</f>
        <v>#REF!</v>
      </c>
      <c r="I237" s="25" t="e">
        <f t="shared" si="10"/>
        <v>#REF!</v>
      </c>
      <c r="J237" s="4" t="s">
        <v>392</v>
      </c>
    </row>
    <row r="238" spans="2:10" x14ac:dyDescent="0.2">
      <c r="B238" s="21">
        <f t="shared" si="9"/>
        <v>168</v>
      </c>
      <c r="C238" s="3" t="s">
        <v>369</v>
      </c>
      <c r="D238" s="3">
        <v>79940915</v>
      </c>
      <c r="E238" s="14" t="s">
        <v>64</v>
      </c>
      <c r="F238" s="16" t="str">
        <f t="shared" si="11"/>
        <v>OCUPADO</v>
      </c>
      <c r="G238" s="25" t="e">
        <f>VLOOKUP(D238,#REF!,7,0)</f>
        <v>#REF!</v>
      </c>
      <c r="H238" s="26" t="e">
        <f>VLOOKUP(D238,#REF!,9,0)</f>
        <v>#REF!</v>
      </c>
      <c r="I238" s="25" t="e">
        <f t="shared" si="10"/>
        <v>#REF!</v>
      </c>
      <c r="J238" s="4" t="s">
        <v>392</v>
      </c>
    </row>
    <row r="239" spans="2:10" x14ac:dyDescent="0.2">
      <c r="B239" s="21">
        <f t="shared" si="9"/>
        <v>169</v>
      </c>
      <c r="C239" s="3" t="s">
        <v>369</v>
      </c>
      <c r="D239" s="3">
        <v>79949792</v>
      </c>
      <c r="E239" s="14" t="s">
        <v>57</v>
      </c>
      <c r="F239" s="16" t="str">
        <f t="shared" si="11"/>
        <v>OCUPADO</v>
      </c>
      <c r="G239" s="25" t="e">
        <f>VLOOKUP(D239,#REF!,7,0)</f>
        <v>#REF!</v>
      </c>
      <c r="H239" s="26" t="e">
        <f>VLOOKUP(D239,#REF!,9,0)</f>
        <v>#REF!</v>
      </c>
      <c r="I239" s="25" t="e">
        <f t="shared" si="10"/>
        <v>#REF!</v>
      </c>
      <c r="J239" s="4" t="s">
        <v>392</v>
      </c>
    </row>
    <row r="240" spans="2:10" x14ac:dyDescent="0.2">
      <c r="B240" s="21">
        <f t="shared" si="9"/>
        <v>170</v>
      </c>
      <c r="C240" s="3" t="s">
        <v>369</v>
      </c>
      <c r="D240" s="3">
        <v>79957086</v>
      </c>
      <c r="E240" s="14" t="s">
        <v>170</v>
      </c>
      <c r="F240" s="16" t="str">
        <f t="shared" si="11"/>
        <v>OCUPADO</v>
      </c>
      <c r="G240" s="25" t="e">
        <f>VLOOKUP(D240,#REF!,7,0)</f>
        <v>#REF!</v>
      </c>
      <c r="H240" s="26" t="e">
        <f>VLOOKUP(D240,#REF!,9,0)</f>
        <v>#REF!</v>
      </c>
      <c r="I240" s="25" t="e">
        <f t="shared" si="10"/>
        <v>#REF!</v>
      </c>
      <c r="J240" s="4" t="s">
        <v>392</v>
      </c>
    </row>
    <row r="241" spans="2:10" x14ac:dyDescent="0.2">
      <c r="B241" s="21">
        <f t="shared" si="9"/>
        <v>171</v>
      </c>
      <c r="C241" s="3" t="s">
        <v>369</v>
      </c>
      <c r="D241" s="3">
        <v>80061937</v>
      </c>
      <c r="E241" s="14" t="s">
        <v>65</v>
      </c>
      <c r="F241" s="16" t="str">
        <f t="shared" si="11"/>
        <v>OCUPADO</v>
      </c>
      <c r="G241" s="25" t="e">
        <f>VLOOKUP(D241,#REF!,7,0)</f>
        <v>#REF!</v>
      </c>
      <c r="H241" s="26" t="e">
        <f>VLOOKUP(D241,#REF!,9,0)</f>
        <v>#REF!</v>
      </c>
      <c r="I241" s="25" t="e">
        <f t="shared" si="10"/>
        <v>#REF!</v>
      </c>
      <c r="J241" s="4" t="s">
        <v>392</v>
      </c>
    </row>
    <row r="242" spans="2:10" x14ac:dyDescent="0.2">
      <c r="B242" s="21">
        <f t="shared" si="9"/>
        <v>172</v>
      </c>
      <c r="C242" s="3" t="s">
        <v>369</v>
      </c>
      <c r="D242" s="3">
        <v>80073258</v>
      </c>
      <c r="E242" s="14" t="s">
        <v>157</v>
      </c>
      <c r="F242" s="16" t="str">
        <f t="shared" si="11"/>
        <v>OCUPADO</v>
      </c>
      <c r="G242" s="25" t="e">
        <f>VLOOKUP(D242,#REF!,7,0)</f>
        <v>#REF!</v>
      </c>
      <c r="H242" s="26" t="e">
        <f>VLOOKUP(D242,#REF!,9,0)</f>
        <v>#REF!</v>
      </c>
      <c r="I242" s="25" t="e">
        <f t="shared" si="10"/>
        <v>#REF!</v>
      </c>
      <c r="J242" s="4" t="s">
        <v>392</v>
      </c>
    </row>
    <row r="243" spans="2:10" x14ac:dyDescent="0.2">
      <c r="B243" s="21">
        <f t="shared" si="9"/>
        <v>173</v>
      </c>
      <c r="C243" s="3" t="s">
        <v>369</v>
      </c>
      <c r="D243" s="3">
        <v>80075548</v>
      </c>
      <c r="E243" s="14" t="s">
        <v>23</v>
      </c>
      <c r="F243" s="16" t="str">
        <f t="shared" si="11"/>
        <v>OCUPADO</v>
      </c>
      <c r="G243" s="25" t="e">
        <f>VLOOKUP(D243,#REF!,7,0)</f>
        <v>#REF!</v>
      </c>
      <c r="H243" s="26" t="e">
        <f>VLOOKUP(D243,#REF!,9,0)</f>
        <v>#REF!</v>
      </c>
      <c r="I243" s="25" t="e">
        <f t="shared" si="10"/>
        <v>#REF!</v>
      </c>
      <c r="J243" s="4" t="s">
        <v>392</v>
      </c>
    </row>
    <row r="244" spans="2:10" x14ac:dyDescent="0.2">
      <c r="B244" s="21">
        <f t="shared" si="9"/>
        <v>174</v>
      </c>
      <c r="C244" s="3" t="s">
        <v>369</v>
      </c>
      <c r="D244" s="3">
        <v>80088604</v>
      </c>
      <c r="E244" s="14" t="s">
        <v>116</v>
      </c>
      <c r="F244" s="16" t="str">
        <f t="shared" si="11"/>
        <v>OCUPADO</v>
      </c>
      <c r="G244" s="25" t="e">
        <f>VLOOKUP(D244,#REF!,7,0)</f>
        <v>#REF!</v>
      </c>
      <c r="H244" s="26" t="e">
        <f>VLOOKUP(D244,#REF!,9,0)</f>
        <v>#REF!</v>
      </c>
      <c r="I244" s="25" t="e">
        <f t="shared" si="10"/>
        <v>#REF!</v>
      </c>
      <c r="J244" s="4" t="s">
        <v>392</v>
      </c>
    </row>
    <row r="245" spans="2:10" x14ac:dyDescent="0.2">
      <c r="B245" s="21">
        <f t="shared" si="9"/>
        <v>175</v>
      </c>
      <c r="C245" s="3" t="s">
        <v>369</v>
      </c>
      <c r="D245" s="3">
        <v>80125875</v>
      </c>
      <c r="E245" s="14" t="s">
        <v>211</v>
      </c>
      <c r="F245" s="16" t="str">
        <f t="shared" si="11"/>
        <v>OCUPADO</v>
      </c>
      <c r="G245" s="25" t="e">
        <f>VLOOKUP(D245,#REF!,7,0)</f>
        <v>#REF!</v>
      </c>
      <c r="H245" s="26" t="e">
        <f>VLOOKUP(D245,#REF!,9,0)</f>
        <v>#REF!</v>
      </c>
      <c r="I245" s="25" t="e">
        <f t="shared" si="10"/>
        <v>#REF!</v>
      </c>
      <c r="J245" s="4" t="s">
        <v>392</v>
      </c>
    </row>
    <row r="246" spans="2:10" x14ac:dyDescent="0.2">
      <c r="B246" s="21">
        <f t="shared" si="9"/>
        <v>176</v>
      </c>
      <c r="C246" s="3" t="s">
        <v>369</v>
      </c>
      <c r="D246" s="3">
        <v>80139303</v>
      </c>
      <c r="E246" s="14" t="s">
        <v>66</v>
      </c>
      <c r="F246" s="16" t="str">
        <f t="shared" si="11"/>
        <v>OCUPADO</v>
      </c>
      <c r="G246" s="25" t="e">
        <f>VLOOKUP(D246,#REF!,7,0)</f>
        <v>#REF!</v>
      </c>
      <c r="H246" s="26" t="e">
        <f>VLOOKUP(D246,#REF!,9,0)</f>
        <v>#REF!</v>
      </c>
      <c r="I246" s="25" t="e">
        <f t="shared" si="10"/>
        <v>#REF!</v>
      </c>
      <c r="J246" s="4" t="s">
        <v>392</v>
      </c>
    </row>
    <row r="247" spans="2:10" x14ac:dyDescent="0.2">
      <c r="B247" s="21">
        <f t="shared" si="9"/>
        <v>177</v>
      </c>
      <c r="C247" s="3" t="s">
        <v>369</v>
      </c>
      <c r="D247" s="3">
        <v>80198531</v>
      </c>
      <c r="E247" s="14" t="s">
        <v>219</v>
      </c>
      <c r="F247" s="16" t="str">
        <f t="shared" si="11"/>
        <v>OCUPADO</v>
      </c>
      <c r="G247" s="25" t="e">
        <f>VLOOKUP(D247,#REF!,7,0)</f>
        <v>#REF!</v>
      </c>
      <c r="H247" s="26" t="e">
        <f>VLOOKUP(D247,#REF!,9,0)</f>
        <v>#REF!</v>
      </c>
      <c r="I247" s="25" t="e">
        <f t="shared" si="10"/>
        <v>#REF!</v>
      </c>
      <c r="J247" s="4" t="s">
        <v>392</v>
      </c>
    </row>
    <row r="248" spans="2:10" x14ac:dyDescent="0.2">
      <c r="B248" s="21">
        <f t="shared" si="9"/>
        <v>178</v>
      </c>
      <c r="C248" s="3" t="s">
        <v>369</v>
      </c>
      <c r="D248" s="3">
        <v>80201865</v>
      </c>
      <c r="E248" s="14" t="s">
        <v>199</v>
      </c>
      <c r="F248" s="16" t="str">
        <f t="shared" si="11"/>
        <v>OCUPADO</v>
      </c>
      <c r="G248" s="25" t="e">
        <f>VLOOKUP(D248,#REF!,7,0)</f>
        <v>#REF!</v>
      </c>
      <c r="H248" s="26" t="e">
        <f>VLOOKUP(D248,#REF!,9,0)</f>
        <v>#REF!</v>
      </c>
      <c r="I248" s="25" t="e">
        <f t="shared" si="10"/>
        <v>#REF!</v>
      </c>
      <c r="J248" s="4" t="s">
        <v>392</v>
      </c>
    </row>
    <row r="249" spans="2:10" x14ac:dyDescent="0.2">
      <c r="B249" s="21">
        <f t="shared" si="9"/>
        <v>179</v>
      </c>
      <c r="C249" s="3" t="s">
        <v>369</v>
      </c>
      <c r="D249" s="3">
        <v>80221743</v>
      </c>
      <c r="E249" s="14" t="s">
        <v>227</v>
      </c>
      <c r="F249" s="16" t="str">
        <f t="shared" si="11"/>
        <v>OCUPADO</v>
      </c>
      <c r="G249" s="25" t="e">
        <f>VLOOKUP(D249,#REF!,7,0)</f>
        <v>#REF!</v>
      </c>
      <c r="H249" s="26" t="e">
        <f>VLOOKUP(D249,#REF!,9,0)</f>
        <v>#REF!</v>
      </c>
      <c r="I249" s="25" t="e">
        <f t="shared" si="10"/>
        <v>#REF!</v>
      </c>
      <c r="J249" s="4" t="s">
        <v>392</v>
      </c>
    </row>
    <row r="250" spans="2:10" x14ac:dyDescent="0.2">
      <c r="B250" s="21">
        <f t="shared" si="9"/>
        <v>180</v>
      </c>
      <c r="C250" s="3" t="s">
        <v>369</v>
      </c>
      <c r="D250" s="3">
        <v>80235808</v>
      </c>
      <c r="E250" s="14" t="s">
        <v>74</v>
      </c>
      <c r="F250" s="16" t="str">
        <f t="shared" si="11"/>
        <v>OCUPADO</v>
      </c>
      <c r="G250" s="25" t="e">
        <f>VLOOKUP(D250,#REF!,7,0)</f>
        <v>#REF!</v>
      </c>
      <c r="H250" s="26" t="e">
        <f>VLOOKUP(D250,#REF!,9,0)</f>
        <v>#REF!</v>
      </c>
      <c r="I250" s="25" t="e">
        <f t="shared" si="10"/>
        <v>#REF!</v>
      </c>
      <c r="J250" s="4" t="s">
        <v>392</v>
      </c>
    </row>
    <row r="251" spans="2:10" x14ac:dyDescent="0.2">
      <c r="B251" s="21">
        <f t="shared" si="9"/>
        <v>181</v>
      </c>
      <c r="C251" s="3" t="s">
        <v>369</v>
      </c>
      <c r="D251" s="3">
        <v>80757138</v>
      </c>
      <c r="E251" s="14" t="s">
        <v>155</v>
      </c>
      <c r="F251" s="16" t="str">
        <f t="shared" si="11"/>
        <v>OCUPADO</v>
      </c>
      <c r="G251" s="25" t="e">
        <f>VLOOKUP(D251,#REF!,7,0)</f>
        <v>#REF!</v>
      </c>
      <c r="H251" s="26" t="e">
        <f>VLOOKUP(D251,#REF!,9,0)</f>
        <v>#REF!</v>
      </c>
      <c r="I251" s="25" t="e">
        <f t="shared" si="10"/>
        <v>#REF!</v>
      </c>
      <c r="J251" s="4" t="s">
        <v>392</v>
      </c>
    </row>
    <row r="252" spans="2:10" x14ac:dyDescent="0.2">
      <c r="B252" s="21">
        <f t="shared" si="9"/>
        <v>182</v>
      </c>
      <c r="C252" s="3" t="s">
        <v>369</v>
      </c>
      <c r="D252" s="3">
        <v>80802412</v>
      </c>
      <c r="E252" s="14" t="s">
        <v>103</v>
      </c>
      <c r="F252" s="16" t="str">
        <f t="shared" si="11"/>
        <v>OCUPADO</v>
      </c>
      <c r="G252" s="25" t="e">
        <f>VLOOKUP(D252,#REF!,7,0)</f>
        <v>#REF!</v>
      </c>
      <c r="H252" s="26" t="e">
        <f>VLOOKUP(D252,#REF!,9,0)</f>
        <v>#REF!</v>
      </c>
      <c r="I252" s="25" t="e">
        <f t="shared" si="10"/>
        <v>#REF!</v>
      </c>
      <c r="J252" s="4" t="s">
        <v>392</v>
      </c>
    </row>
    <row r="253" spans="2:10" x14ac:dyDescent="0.2">
      <c r="B253" s="21">
        <f t="shared" si="9"/>
        <v>183</v>
      </c>
      <c r="C253" s="3" t="s">
        <v>369</v>
      </c>
      <c r="D253" s="3">
        <v>80842878</v>
      </c>
      <c r="E253" s="14" t="s">
        <v>174</v>
      </c>
      <c r="F253" s="16" t="str">
        <f t="shared" si="11"/>
        <v>OCUPADO</v>
      </c>
      <c r="G253" s="25" t="e">
        <f>VLOOKUP(D253,#REF!,7,0)</f>
        <v>#REF!</v>
      </c>
      <c r="H253" s="26" t="e">
        <f>VLOOKUP(D253,#REF!,9,0)</f>
        <v>#REF!</v>
      </c>
      <c r="I253" s="25" t="e">
        <f t="shared" si="10"/>
        <v>#REF!</v>
      </c>
      <c r="J253" s="4" t="s">
        <v>392</v>
      </c>
    </row>
    <row r="254" spans="2:10" x14ac:dyDescent="0.2">
      <c r="B254" s="21">
        <f t="shared" si="9"/>
        <v>184</v>
      </c>
      <c r="C254" s="3" t="s">
        <v>369</v>
      </c>
      <c r="D254" s="3">
        <v>80850865</v>
      </c>
      <c r="E254" s="14" t="s">
        <v>117</v>
      </c>
      <c r="F254" s="16" t="str">
        <f t="shared" si="11"/>
        <v>OCUPADO</v>
      </c>
      <c r="G254" s="25" t="e">
        <f>VLOOKUP(D254,#REF!,7,0)</f>
        <v>#REF!</v>
      </c>
      <c r="H254" s="26" t="e">
        <f>VLOOKUP(D254,#REF!,9,0)</f>
        <v>#REF!</v>
      </c>
      <c r="I254" s="25" t="e">
        <f t="shared" si="10"/>
        <v>#REF!</v>
      </c>
      <c r="J254" s="4" t="s">
        <v>392</v>
      </c>
    </row>
    <row r="255" spans="2:10" x14ac:dyDescent="0.2">
      <c r="B255" s="21">
        <f t="shared" si="9"/>
        <v>185</v>
      </c>
      <c r="C255" s="3" t="s">
        <v>369</v>
      </c>
      <c r="D255" s="3">
        <v>80851035</v>
      </c>
      <c r="E255" s="14" t="s">
        <v>94</v>
      </c>
      <c r="F255" s="16" t="str">
        <f t="shared" si="11"/>
        <v>OCUPADO</v>
      </c>
      <c r="G255" s="25" t="e">
        <f>VLOOKUP(D255,#REF!,7,0)</f>
        <v>#REF!</v>
      </c>
      <c r="H255" s="26" t="e">
        <f>VLOOKUP(D255,#REF!,9,0)</f>
        <v>#REF!</v>
      </c>
      <c r="I255" s="25" t="e">
        <f t="shared" si="10"/>
        <v>#REF!</v>
      </c>
      <c r="J255" s="4" t="s">
        <v>392</v>
      </c>
    </row>
    <row r="256" spans="2:10" x14ac:dyDescent="0.2">
      <c r="B256" s="21">
        <f t="shared" si="9"/>
        <v>186</v>
      </c>
      <c r="C256" s="3" t="s">
        <v>369</v>
      </c>
      <c r="D256" s="3">
        <v>81720321</v>
      </c>
      <c r="E256" s="14" t="s">
        <v>128</v>
      </c>
      <c r="F256" s="16" t="str">
        <f t="shared" si="11"/>
        <v>OCUPADO</v>
      </c>
      <c r="G256" s="25" t="e">
        <f>VLOOKUP(D256,#REF!,7,0)</f>
        <v>#REF!</v>
      </c>
      <c r="H256" s="26" t="e">
        <f>VLOOKUP(D256,#REF!,9,0)</f>
        <v>#REF!</v>
      </c>
      <c r="I256" s="25" t="e">
        <f t="shared" si="10"/>
        <v>#REF!</v>
      </c>
      <c r="J256" s="4" t="s">
        <v>392</v>
      </c>
    </row>
    <row r="257" spans="2:10" x14ac:dyDescent="0.2">
      <c r="B257" s="21">
        <f t="shared" si="9"/>
        <v>187</v>
      </c>
      <c r="C257" s="3" t="s">
        <v>369</v>
      </c>
      <c r="D257" s="3">
        <v>88175261</v>
      </c>
      <c r="E257" s="14" t="s">
        <v>75</v>
      </c>
      <c r="F257" s="16" t="str">
        <f t="shared" si="11"/>
        <v>OCUPADO</v>
      </c>
      <c r="G257" s="25" t="e">
        <f>VLOOKUP(D257,#REF!,7,0)</f>
        <v>#REF!</v>
      </c>
      <c r="H257" s="26" t="e">
        <f>VLOOKUP(D257,#REF!,9,0)</f>
        <v>#REF!</v>
      </c>
      <c r="I257" s="25" t="e">
        <f t="shared" si="10"/>
        <v>#REF!</v>
      </c>
      <c r="J257" s="4" t="s">
        <v>392</v>
      </c>
    </row>
    <row r="258" spans="2:10" x14ac:dyDescent="0.2">
      <c r="B258" s="21">
        <f t="shared" si="9"/>
        <v>188</v>
      </c>
      <c r="C258" s="3" t="s">
        <v>369</v>
      </c>
      <c r="D258" s="3">
        <v>1014250735</v>
      </c>
      <c r="E258" s="14" t="s">
        <v>95</v>
      </c>
      <c r="F258" s="16" t="str">
        <f t="shared" si="11"/>
        <v>OCUPADO</v>
      </c>
      <c r="G258" s="25" t="e">
        <f>VLOOKUP(D258,#REF!,7,0)</f>
        <v>#REF!</v>
      </c>
      <c r="H258" s="26" t="e">
        <f>VLOOKUP(D258,#REF!,9,0)</f>
        <v>#REF!</v>
      </c>
      <c r="I258" s="25" t="e">
        <f t="shared" si="10"/>
        <v>#REF!</v>
      </c>
      <c r="J258" s="4" t="s">
        <v>392</v>
      </c>
    </row>
    <row r="259" spans="2:10" x14ac:dyDescent="0.2">
      <c r="B259" s="21">
        <f t="shared" si="9"/>
        <v>189</v>
      </c>
      <c r="C259" s="3" t="s">
        <v>369</v>
      </c>
      <c r="D259" s="3">
        <v>1016019641</v>
      </c>
      <c r="E259" s="14" t="s">
        <v>143</v>
      </c>
      <c r="F259" s="16" t="str">
        <f t="shared" si="11"/>
        <v>OCUPADO</v>
      </c>
      <c r="G259" s="25" t="e">
        <f>VLOOKUP(D259,#REF!,7,0)</f>
        <v>#REF!</v>
      </c>
      <c r="H259" s="26" t="e">
        <f>VLOOKUP(D259,#REF!,9,0)</f>
        <v>#REF!</v>
      </c>
      <c r="I259" s="25" t="e">
        <f t="shared" si="10"/>
        <v>#REF!</v>
      </c>
      <c r="J259" s="4" t="s">
        <v>392</v>
      </c>
    </row>
    <row r="260" spans="2:10" x14ac:dyDescent="0.2">
      <c r="B260" s="21">
        <f t="shared" si="9"/>
        <v>190</v>
      </c>
      <c r="C260" s="3" t="s">
        <v>369</v>
      </c>
      <c r="D260" s="3">
        <v>1019115538</v>
      </c>
      <c r="E260" s="14" t="s">
        <v>145</v>
      </c>
      <c r="F260" s="16" t="str">
        <f t="shared" si="11"/>
        <v>OCUPADO</v>
      </c>
      <c r="G260" s="25" t="e">
        <f>VLOOKUP(D260,#REF!,7,0)</f>
        <v>#REF!</v>
      </c>
      <c r="H260" s="26" t="e">
        <f>VLOOKUP(D260,#REF!,9,0)</f>
        <v>#REF!</v>
      </c>
      <c r="I260" s="25" t="e">
        <f t="shared" si="10"/>
        <v>#REF!</v>
      </c>
      <c r="J260" s="4" t="s">
        <v>392</v>
      </c>
    </row>
    <row r="261" spans="2:10" x14ac:dyDescent="0.2">
      <c r="B261" s="21">
        <f t="shared" si="9"/>
        <v>191</v>
      </c>
      <c r="C261" s="3" t="s">
        <v>369</v>
      </c>
      <c r="D261" s="3">
        <v>1022439882</v>
      </c>
      <c r="E261" s="14" t="s">
        <v>105</v>
      </c>
      <c r="F261" s="16" t="str">
        <f t="shared" si="11"/>
        <v>OCUPADO</v>
      </c>
      <c r="G261" s="25" t="e">
        <f>VLOOKUP(D261,#REF!,7,0)</f>
        <v>#REF!</v>
      </c>
      <c r="H261" s="26" t="e">
        <f>VLOOKUP(D261,#REF!,9,0)</f>
        <v>#REF!</v>
      </c>
      <c r="I261" s="25" t="e">
        <f t="shared" si="10"/>
        <v>#REF!</v>
      </c>
      <c r="J261" s="4" t="s">
        <v>392</v>
      </c>
    </row>
    <row r="262" spans="2:10" x14ac:dyDescent="0.2">
      <c r="B262" s="21">
        <f t="shared" si="9"/>
        <v>192</v>
      </c>
      <c r="C262" s="3" t="s">
        <v>369</v>
      </c>
      <c r="D262" s="3">
        <v>1032412995</v>
      </c>
      <c r="E262" s="14" t="s">
        <v>175</v>
      </c>
      <c r="F262" s="16" t="str">
        <f t="shared" si="11"/>
        <v>OCUPADO</v>
      </c>
      <c r="G262" s="25" t="e">
        <f>VLOOKUP(D262,#REF!,7,0)</f>
        <v>#REF!</v>
      </c>
      <c r="H262" s="26" t="e">
        <f>VLOOKUP(D262,#REF!,9,0)</f>
        <v>#REF!</v>
      </c>
      <c r="I262" s="25" t="e">
        <f t="shared" si="10"/>
        <v>#REF!</v>
      </c>
      <c r="J262" s="4" t="s">
        <v>392</v>
      </c>
    </row>
    <row r="263" spans="2:10" x14ac:dyDescent="0.2">
      <c r="B263" s="21">
        <f t="shared" si="9"/>
        <v>193</v>
      </c>
      <c r="C263" s="3" t="s">
        <v>369</v>
      </c>
      <c r="D263" s="3">
        <v>1035857870</v>
      </c>
      <c r="E263" s="14" t="s">
        <v>63</v>
      </c>
      <c r="F263" s="16" t="str">
        <f t="shared" si="11"/>
        <v>OCUPADO</v>
      </c>
      <c r="G263" s="25" t="e">
        <f>VLOOKUP(D263,#REF!,7,0)</f>
        <v>#REF!</v>
      </c>
      <c r="H263" s="26" t="e">
        <f>VLOOKUP(D263,#REF!,9,0)</f>
        <v>#REF!</v>
      </c>
      <c r="I263" s="25" t="e">
        <f t="shared" si="10"/>
        <v>#REF!</v>
      </c>
      <c r="J263" s="4" t="s">
        <v>392</v>
      </c>
    </row>
    <row r="264" spans="2:10" x14ac:dyDescent="0.2">
      <c r="B264" s="21">
        <f t="shared" ref="B264:B269" si="12">B263+1</f>
        <v>194</v>
      </c>
      <c r="C264" s="3" t="s">
        <v>369</v>
      </c>
      <c r="D264" s="3">
        <v>1053807734</v>
      </c>
      <c r="E264" s="14" t="s">
        <v>83</v>
      </c>
      <c r="F264" s="16" t="str">
        <f t="shared" si="11"/>
        <v>OCUPADO</v>
      </c>
      <c r="G264" s="25" t="e">
        <f>VLOOKUP(D264,#REF!,7,0)</f>
        <v>#REF!</v>
      </c>
      <c r="H264" s="26" t="e">
        <f>VLOOKUP(D264,#REF!,9,0)</f>
        <v>#REF!</v>
      </c>
      <c r="I264" s="25" t="e">
        <f t="shared" ref="I264:I269" si="13">G264</f>
        <v>#REF!</v>
      </c>
      <c r="J264" s="4" t="s">
        <v>392</v>
      </c>
    </row>
    <row r="265" spans="2:10" x14ac:dyDescent="0.2">
      <c r="B265" s="21">
        <f t="shared" si="12"/>
        <v>195</v>
      </c>
      <c r="C265" s="3" t="s">
        <v>369</v>
      </c>
      <c r="D265" s="3">
        <v>1073511506</v>
      </c>
      <c r="E265" s="14" t="s">
        <v>76</v>
      </c>
      <c r="F265" s="16" t="str">
        <f t="shared" si="11"/>
        <v>OCUPADO</v>
      </c>
      <c r="G265" s="25" t="e">
        <f>VLOOKUP(D265,#REF!,7,0)</f>
        <v>#REF!</v>
      </c>
      <c r="H265" s="26" t="e">
        <f>VLOOKUP(D265,#REF!,9,0)</f>
        <v>#REF!</v>
      </c>
      <c r="I265" s="25" t="e">
        <f t="shared" si="13"/>
        <v>#REF!</v>
      </c>
      <c r="J265" s="4" t="s">
        <v>392</v>
      </c>
    </row>
    <row r="266" spans="2:10" x14ac:dyDescent="0.2">
      <c r="B266" s="21">
        <f t="shared" si="12"/>
        <v>196</v>
      </c>
      <c r="C266" s="3" t="s">
        <v>369</v>
      </c>
      <c r="D266" s="3">
        <v>1075214751</v>
      </c>
      <c r="E266" s="14" t="s">
        <v>146</v>
      </c>
      <c r="F266" s="16" t="str">
        <f t="shared" si="11"/>
        <v>OCUPADO</v>
      </c>
      <c r="G266" s="25" t="e">
        <f>VLOOKUP(D266,#REF!,7,0)</f>
        <v>#REF!</v>
      </c>
      <c r="H266" s="26" t="e">
        <f>VLOOKUP(D266,#REF!,9,0)</f>
        <v>#REF!</v>
      </c>
      <c r="I266" s="25" t="e">
        <f t="shared" si="13"/>
        <v>#REF!</v>
      </c>
      <c r="J266" s="4" t="s">
        <v>392</v>
      </c>
    </row>
    <row r="267" spans="2:10" x14ac:dyDescent="0.2">
      <c r="B267" s="21">
        <f t="shared" si="12"/>
        <v>197</v>
      </c>
      <c r="C267" s="3" t="s">
        <v>369</v>
      </c>
      <c r="D267" s="3">
        <v>1075226091</v>
      </c>
      <c r="E267" s="14" t="s">
        <v>245</v>
      </c>
      <c r="F267" s="16" t="str">
        <f t="shared" si="11"/>
        <v>OCUPADO</v>
      </c>
      <c r="G267" s="25" t="e">
        <f>VLOOKUP(D267,#REF!,7,0)</f>
        <v>#REF!</v>
      </c>
      <c r="H267" s="26" t="e">
        <f>VLOOKUP(D267,#REF!,9,0)</f>
        <v>#REF!</v>
      </c>
      <c r="I267" s="25" t="e">
        <f t="shared" si="13"/>
        <v>#REF!</v>
      </c>
      <c r="J267" s="4" t="s">
        <v>392</v>
      </c>
    </row>
    <row r="268" spans="2:10" x14ac:dyDescent="0.2">
      <c r="B268" s="21">
        <f t="shared" si="12"/>
        <v>198</v>
      </c>
      <c r="C268" s="3" t="s">
        <v>369</v>
      </c>
      <c r="D268" s="3">
        <v>1077852483</v>
      </c>
      <c r="E268" s="14" t="s">
        <v>59</v>
      </c>
      <c r="F268" s="16" t="str">
        <f t="shared" si="11"/>
        <v>OCUPADO</v>
      </c>
      <c r="G268" s="25" t="e">
        <f>VLOOKUP(D268,#REF!,7,0)</f>
        <v>#REF!</v>
      </c>
      <c r="H268" s="26" t="e">
        <f>VLOOKUP(D268,#REF!,9,0)</f>
        <v>#REF!</v>
      </c>
      <c r="I268" s="25" t="e">
        <f t="shared" si="13"/>
        <v>#REF!</v>
      </c>
      <c r="J268" s="4" t="s">
        <v>392</v>
      </c>
    </row>
    <row r="269" spans="2:10" x14ac:dyDescent="0.2">
      <c r="B269" s="21">
        <f t="shared" si="12"/>
        <v>199</v>
      </c>
      <c r="C269" s="3" t="s">
        <v>369</v>
      </c>
      <c r="D269" s="3">
        <v>1111195045</v>
      </c>
      <c r="E269" s="14" t="s">
        <v>246</v>
      </c>
      <c r="F269" s="16" t="str">
        <f t="shared" si="11"/>
        <v>OCUPADO</v>
      </c>
      <c r="G269" s="25" t="e">
        <f>VLOOKUP(D269,#REF!,7,0)</f>
        <v>#REF!</v>
      </c>
      <c r="H269" s="26" t="e">
        <f>VLOOKUP(D269,#REF!,9,0)</f>
        <v>#REF!</v>
      </c>
      <c r="I269" s="25" t="e">
        <f t="shared" si="13"/>
        <v>#REF!</v>
      </c>
      <c r="J269" s="4" t="s">
        <v>392</v>
      </c>
    </row>
    <row r="271" spans="2:10" x14ac:dyDescent="0.2">
      <c r="B271" s="29"/>
    </row>
  </sheetData>
  <sortState ref="D4:K49">
    <sortCondition ref="J4:J49"/>
    <sortCondition ref="G4:G49"/>
  </sortState>
  <conditionalFormatting sqref="F17:F20 F22:F55 F5:F15">
    <cfRule type="cellIs" dxfId="2" priority="42" operator="equal">
      <formula>"VACANTE"</formula>
    </cfRule>
  </conditionalFormatting>
  <conditionalFormatting sqref="F57:F69">
    <cfRule type="cellIs" dxfId="1" priority="2" operator="equal">
      <formula>"VACANTE"</formula>
    </cfRule>
  </conditionalFormatting>
  <conditionalFormatting sqref="F71:F269">
    <cfRule type="cellIs" dxfId="0" priority="1" operator="equal">
      <formula>"VACANTE"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0E1FC32A-2671-40DD-91BF-E6CB61FA5D72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BDatos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Indira Pisco Ladino</dc:creator>
  <cp:lastModifiedBy>Marcela Aristizabal  Calderon</cp:lastModifiedBy>
  <dcterms:created xsi:type="dcterms:W3CDTF">2020-08-26T20:20:47Z</dcterms:created>
  <dcterms:modified xsi:type="dcterms:W3CDTF">2020-10-24T00:27:58Z</dcterms:modified>
</cp:coreProperties>
</file>