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K:\Secretaría CNCA\2025\Preparatoria sesion IV diciembre\Matriz comentarios\"/>
    </mc:Choice>
  </mc:AlternateContent>
  <xr:revisionPtr revIDLastSave="0" documentId="13_ncr:1_{FE435C05-F375-4CFD-A44A-F04986B1691E}" xr6:coauthVersionLast="47" xr6:coauthVersionMax="47" xr10:uidLastSave="{00000000-0000-0000-0000-000000000000}"/>
  <bookViews>
    <workbookView xWindow="-110" yWindow="-110" windowWidth="19420" windowHeight="11500" xr2:uid="{00000000-000D-0000-FFFF-FFFF00000000}"/>
  </bookViews>
  <sheets>
    <sheet name="Publicidad e Informe" sheetId="1" r:id="rId1"/>
    <sheet name="Listas" sheetId="2" state="hidden" r:id="rId2"/>
  </sheets>
  <definedNames>
    <definedName name="_xlnm._FilterDatabase" localSheetId="0" hidden="1">'Publicidad e Informe'!$A$24:$G$27</definedName>
    <definedName name="_xlnm.Print_Area" localSheetId="0">'Publicidad e Informe'!$A$1:$G$41</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1" l="1"/>
  <c r="G21" i="1"/>
  <c r="G19" i="1"/>
  <c r="G18" i="1"/>
</calcChain>
</file>

<file path=xl/sharedStrings.xml><?xml version="1.0" encoding="utf-8"?>
<sst xmlns="http://schemas.openxmlformats.org/spreadsheetml/2006/main" count="95" uniqueCount="66">
  <si>
    <t>Datos básicos</t>
  </si>
  <si>
    <t xml:space="preserve">Nombre de la entidad </t>
  </si>
  <si>
    <t>COMISION NACIONAL DE CREDITO AGROPECUARIO</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</si>
  <si>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</si>
  <si>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</si>
  <si>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</si>
  <si>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</si>
  <si>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</si>
  <si>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</si>
  <si>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</si>
  <si>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</si>
  <si>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</si>
  <si>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https://www.finagro.com.co/transparencia-acceso-informacion-publica/normativa/proyectos-normativos/proyectos-cnca-0</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</si>
  <si>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</si>
  <si>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</si>
  <si>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</si>
  <si>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</si>
  <si>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</si>
  <si>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</si>
  <si>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</si>
  <si>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</si>
  <si>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</si>
  <si>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</si>
  <si>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</si>
  <si>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</si>
  <si>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</si>
  <si>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</si>
  <si>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</si>
  <si>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</si>
  <si>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</si>
  <si>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No aceptada</t>
  </si>
  <si>
    <t>Aceptada</t>
  </si>
  <si>
    <t>________________________________                                                                                       ______________________________________
Nombre:  
Cargo:</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</si>
  <si>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
</t>
    </r>
  </si>
  <si>
    <t>%</t>
  </si>
  <si>
    <t>Pagina web Finagro</t>
  </si>
  <si>
    <t>Banco Agrario</t>
  </si>
  <si>
    <t>"Por la cual se establece el Plan Anual de Gestión de Riesgos Agropecuarios para el año 2026, y se dictan otras disposiciones”</t>
  </si>
  <si>
    <t xml:space="preserve">Establecer el Plan Anual de Gestión de Riesgos Agropecuarios PAGRA para la vigencia 2026 con el objetivo de fortalecer la gestión integral de riesgos agropecuarios a nivel nacional a través de la implementación de medidas para la gestión del conocimiento, reducción y manejo del riesgo de desastres en el sector agropecuario, estos últimos en virtud de lo dispuesto en la Ley 1523 de 2012. </t>
  </si>
  <si>
    <t>“Artículo 4. Presupuesto. Aprobar el Plan Anual de Gestión de Riesgos Agropecuarios (PAGRA) para el año 2026 por la suma de CIENTO NOVENTA Y OCHO MIL DIEZ MILLONES DE PESOS M/CTE ($198.010.000.000), sin perjuicio de que el Gobierno nacional pueda transferir recursos adicionales a cualquier instrumento bien sea directamente o a través de aportes al Fondo Nacional de Riesgos Agropecuarios (FNRA), de acuerdo con la disponibilidad presupuestal.
Distribución del presupuesto PAGRA 2026*
                            (Ver cuadro de Excel adjunto)
1               Con relación al Incentivo Seguro Agropecuario (ISA) se tendrá en cuenta:
Las bolsas 1, 2 y 3 se destinarán el 70% de los recursos al ISA para el pequeño productor y pequeño productor de ingresos bajos y 30% de los recursos al ISA para el mediano productor y los enfoques asociativo y de esquema cadena de valor horizontal.
El Fondo para el Financiamiento del Sector Agropecuario (Finagro), en calidad de administrador del FNRA asignará los recursos del ISA, mediante un proceso de selección de la oferta de seguro agropecuario, el cual, se sustentará, al menos, en: i) el valor asegurado, ii) el valor de la prima y iii) las condiciones indemnizatorias más favorables para los beneficiarios, considerando, entre otros, los valores de los deducibles en el caso de los seguros tradicionales y las correlaciones que se demuestren entre pérdidas esperadas e índices paramétricos aplicados, en el caso de los seguros paramétricos.”
Comentarios: Sobre este literal b se solicita aclarar a que se refiere la expresión “selección de la oferta del seguro agropecuario”, teniendo en cuenta que la oferta del seguro agropecuario la realizan las aseguradoras de manera directa a los productores agropecuarios o en su defecto, a través de los canales de venta de los Intermediarios Financieros, generalmente mediante un contrato de uso de red.
En ese orden, y teniendo en cuenta lo mencionado en el artículo, inferimos que el espíritu de este literal es que Finagro al momento de recibir la solicitud del pago del ISA, evaluará si el producto de seguro vendido por la asegurada al cliente tiene un equilibrio entre el valor de prima cobrada, sus coberturas, así como, el porcentaje de indemnización y deducibles, con lo cual evaluará la pertinencia de aplicar el incentivo o no.
Así las cosas, y con el ánimo de evitar inconvenientes al momento de dar aplicabilidad a la norma, solicitamos que se aclare si: ¿el objetivo de este literal apunta a que los seguros que se comercialicen por parte de las seguradoras o de quien corresponda, realmente tengan un efecto en la mitigación de los riesgos agropecuarios a través de este instrumento y, por consiguiente que no vayan en detrimentos o desventaja de los productores y de los recursos del FNRA?</t>
  </si>
  <si>
    <t>“Artículo 7. Incentivos. Con cargo a los recursos del Fondo Nacional de Riesgos Agropecuarios (FNRA) se establece un Incentivo al Seguro Agropecuario (ISA), que podrá iniciar desde 30% sobre la prima neta y alcanzar un porcentaje de incentivo máximo de 85%.
Los porcentajes del incentivo al seguro agropecuario por beneficiario quedarán así: (Ver cuadro adjunto)
Se otorgará un porcentaje de incentivo adicional de la siguiente forma:
5% para los beneficiarios de la bolsa 1.
5% si el asegurado pertenece a alguna de las siguientes clasificaciones del enfoque individual: joven rural, mujer rural y campesinos; los pertenecientes al enfoque étnico y aquellos productores que se encuentren ubicados en zonas PDET/ZOMAC, núcleos de reforma agraria o productores que hayan sido financiados o apoyados por el MADR o sus entidades adscritas o vinculadas.
Estos incentivos adicionales no serán acumulables.
Parágrafo Primero. Se establece como valor máximo de incentivo para el pequeño productor de ingresos bajos, pequeño y mediano productor y para los usuarios especiales de los enfoques asociativo, cadena de valor horizontal la suma de CINCUENTA MILLONES DE PESOS M/CTE ($50.000.000) de la prima del valor asegurado; para el enfoque territorial la suma de QUINIENTOS MILLONES DE PESOS M/CTE ($500.000.000).
Parágrafo  Segundo. Para cumplir con los objetivos de política del Gobierno nacional de promover la gestión de riesgos agropecuarios como un proceso social que contribuya a la seguridad, el bienestar y la mejor calidad de vida de los productores y de sus familias, el Ministerio de Agricultura y Desarrollo Rural (MADR) continuará un proceso participativo para la identificación de las necesidades de protección financiera de los productores y/o beneficiarios que permita reglamentar las condiciones mínimas básicas de las pólizas de seguros agropecuarios que se promoverán a través del Incentivo al Seguro Agropecuario ISA.
Parágrafo Tercero. En el caso de la Multiactividad, las condiciones mínimas de las pólizas de seguros paramétricos que se promoverán a través del ISA contendrán, de manera simultánea, lo siguiente: un valor asegurado igual o superior al 80% del valor máximo para acceso al ISA referente establecido por el MADR, indemnizaciones individuales no inferiores al 50% de la suma asegurada hasta alcanzar, según corresponda, el valor máximo del 100% de indemnización en relación con la suma asegurada en el período total de cobertura y valores de primas no superiores al 15% de la inversión asegurada.
Comentarios: El incentivo máximo para el año 2026 no podrá superar el 85%; para el caso de los Pequeños Productores de Ingresos Bajos se evidencia una disminución del incentivo del 85% al 80% y para los Medianos Productores se mantiene en el 30%. Por lo antes expuesto, se sugiere aclarar el tope máximo del incentivo, así como se encontraba establecido en la tabla del año 2025.</t>
  </si>
  <si>
    <t>“Artículo 14. Implementación: El Fondo para el Financiamiento del Sector Agropecuario (Finagro), en calidad de Administrador del Fondo Nacional de Riesgos Agropecuarios (FNRA) y conforme sus facultades, adoptará los procedimientos y las medidas necesarias para desarrollar e implementar lo aprobado en la presente Resolución.”
Comentarios: Como se mencionó líneas atrás, este proyecto normativo está relacionado con la Resolución No. 10 de la CNCA de 2025, por lo cual vemos relevante que al Banco le sea otorgado un término no inferior a 16 meses contados a partir de su publicación, para efectuar de manera adecuada su implementación.</t>
  </si>
  <si>
    <t>Artículo 4. Beneficiarios. Serán los contemplados en el artículo 17 y 18 de la Resolución 10 de 2025 y/o demás disposiciones que la modifiquen, complementen o sustituya y conforme los términos y condiciones reglamentados y/o autorizados por la CNCA.”
Comentarios: Se observa que las condiciones del PAGRA están atadas a la Resolución No. 10 de la CNCA de 2025, por lo cual vemos relevante reiterar lo ya solicitado por el Banco en sendas oportunidades, lo cual consiste en el otorgamiento de un término no inferior a 16 meses a partir de la publicación de la presente Resolución, esto con el fin de llevar a cabo una adecuada implementación de lo contemplado en esta normativa.
En adición, solicitamos validar la numeración de los artículos que conforman el Proyecto de Resolución, dado que se tiene dos veces el artículo cuarto, y por consiguiente se ve afectado el resto de la numeración de la misma.</t>
  </si>
  <si>
    <t>Agradecemos el análisis y la observación realizada. Efectivamente, el espíritu del literal apunta a garantizar que el Incentivo al Seguro Agropecuario (ISA) se aplique de manera transparente y equitativa, asegurando que los productos de seguro comercializados cumplan con su propósito de mitigar los riesgos agropecuarios y no generen desventajas para los productores ni para los recursos del Fondo Nacional de Riesgos Agropecuarios (FNRA).
En este sentido, confirmamos que Finagro, en coordinación con el Ministerio de Agricultura y Desarrollo Rural, trabajó en una propuesta técnica para definir parámetros claros que permitan evaluar la pertinencia del incentivo, considerando aspectos como:
Equilibrio entre el valor de la prima, las coberturas, los deducibles y el porcentaje de indemnización.
Impacto real en la mitigación de riesgos agropecuarios.
Transparencia en la comercialización y protección del productor.
Estos lineamientos buscan garantizar que el ISA se otorgue únicamente a productos que cumplan con criterios técnicos y regulatorios, evitando prácticas que puedan afectar la sostenibilidad del instrumento o el bienestar del productor.</t>
  </si>
  <si>
    <t>Agradecemos la sugerencia, sin embargo, no es procedente mantener la premisa de unificación automática de las bolsas, dado que cada bolsa responde a una política de incentivo definida por el Gobierno Nacional para garantizar mayor cobertura y focalización de los productores, así:
Bolsa 1: Destinada al incentivo para asegurar la actividad objeto de financiamiento a través de seguros agropecuarios tradicionales vinculados a operaciones de crédito registradas en el Fondo para el Financiamiento del Sector Agropecuario (Finagro).
Bolsa 2: Pólizas para seguros agropecuarios tradicionales, con ejecución gradual: 50% en el primer semestre y 50% en el segundo semestre de la vigencia.
Bolsa 3: Pólizas para seguros agropecuarios paramétricos, de las cuales el 50% se destina a la actividad asegurable multiactividad para productores pequeños y pequeños productores de ingresos bajos.
Estas bolsas permiten orientar los recursos hacia créditos asegurados con seguros tradicionales y paramétricos, en línea con los objetivos de política pública. No obstante, la CNCA, con base en el seguimiento que realiza, podrá ajustar la distribución de las bolsas cuando lo considere necesario para optimizar su ejecución, priorizando siempre la protección del pequeño productor y la sostenibilidad del instrumento.</t>
  </si>
  <si>
    <t>Con relación al Programa de Fomento a la Gestión Integral de Riesgos Agropecuarios Finagro, en su calidad de banca de desarrollo y administrador del Fondo Nacional de Riesgos Agropecuarios (FNRA), liderará, implementará y consolidará la implementación del Piloto de Aseguramiento Territorial, orientado por el Ministerio de Agricultura y Desarrollo Rural (MADR) en el marco de la política nacional de gestión del riesgo agropecuario. Este piloto tendrá como finalidad impulsar la innovación en esquemas de aseguramiento y fortalecer la articulación territorial mediante: (i) la estructuración de pólizas ajustadas a las condiciones agroecológicas y productivas del territorio; (ii) la revisión técnica y actuarial de coberturas, primas y esquemas indemnizatorios; (iii) el fortalecimiento de capacidades locales para la gestión del riesgo agropecuario y la interacción con entidades aseguradoras, garantizando el acompañamiento técnico, jurídico, financiero y operativo necesario para la elaboración, negociación y adopción de pólizas agropecuarias por parte de las entidades locales; y (iv) el seguimiento integral a la implementación de los esquemas adoptados. El piloto contemplara además el financiamiento del subsidio de las primas del seguro agropecuario y otros gastos necesarios para la viabilidad del esquema de aseguramiento dando cumplimiento a los objetivos de política pública.
Saldo de recursos aprobados vigencia 2025:
 El saldo de la suma de TREINTA MIL MILLONES DE PESOS M/CTE ($30.000.000.00  para la aplicación del Incentivo Integral a la Gestión de Riesgos Agropecuarios (IIGRA), creado mediante la Resolución 000123 de 2024 del Ministerio de Agricultura y Desarrollo Rural (MADR) y/o demás disposiciones que la modifiquen, complementen o sustituya y conforme los términos y condiciones reglamentados y/o autorizados por la CNCA, continuaran destinados al IIGRA.
La suma de MIL QUINIENTOS MILLONES DE PESOS M/CTE ($1.500.000.000) para el desarrollo de pilotos del Proyecto ISF/IDF, avalado por el Programa de Naciones Unidas para el Desarrollo (PNUD) en Colombia, que busca apoyar a pequeños productores agropecuarios de mayor vulnerabilidad ante impactos climáticos, mediante coberturas paramétricas indemnizatorias, y cuenta con asignación presupuestal de contrapartida por DOSCIENTOS CINCUENTA MIL EUROS (250.000 E), continuaran destinados a este piloto.
El saldo de la suma de DOCE MIL MILLONES DE PESOS M/CTE ($12.000.000.000) para la implementación y consolidación del Piloto de Modelo de Compensación Campesina, continuaran destinados a este piloto.
El saldo de QUINIENTOS MILLONES DE PESOS ($500.000.000), que estaba destinado al desarrollo de actividades seguimiento a la implementación del PAGRA e instrumentos de gestión integral de riesgos agropecuarios, se adicionará a los DOSCIENTOS MILLONES DE PESOS ($200.000.000), destinados a fines de capacitación y educación financiera asociada con la gestión integral de riesgos agropecuarios, que destaquen el rol de los seguros agropecuarios, quedando un total de SETECIENTOS MILLONES DE PESOS M/CTE ($700.000.000) para el componente de capacitación y educación en gestión de riesgos agropecuarios.
Parágrafo Primero. El administrador del Fondo Nacional de Riesgos Agropecuarios (FNRA) deberá presentar a la Comisión Nacional de Crédito Agropecuario (CNCA), a más tardar el veintiocho (28) de febrero de cada vigencia, el estado financiero y operativo del FNRA con corte al treinta y uno (31) de diciembre de la vigencia inmediatamente anterior, incluyendo el detalle de ejecución presupuestal, costos administrativos y resultados de los instrumentos de gestión del riesgo agropecuario. Informe que debe incluir los compromisos de vigencias anteriores, contrataciones, cronogramas y productos resultantes.
Parágrafo 2. El Ministerio de Agricultura y Desarrollo Rural (MADR) en conjunto con Finagro establecerá los períodos de apertura de las bolsas previstas en el artículo 4 de la presente resolución, promoviendo la disponibilidad presupuestal para la gestión de riesgos agropecuarios durante todo el año calendario. Para tal efecto, se dará prioridad a los meses que correspondan al calendario de siembras, con el fin de asegurar la oportunidad en la aplicación del Incentivo a las Primas del Seguro Agropecuario (ISA) y demás instrumentos contemplados en el PAGRA 2026. La programación de dichos períodos deberá considerar criterios técnicos de estacionalidad productiva, demanda regional y eficiencia en la ejecución de los recursos asignados, conforme a la distribución establecida en el artículo mencionado.
Parágrafo 3. Los recursos no ejecutados de la vigencia 2025, equivalentes a SETECIENTOS MILLONES DE PESOS M/CTE ($700.000.000) por concepto de administración, se incorporarán al presupuesto del PAGRA 2026. El reconocimiento por concepto de administración al Fondo para el Financiamiento del Sector Agropecuario (Finagro), en calidad de administrador del Fondo Nacional de Riesgos Agropecuarios (FNRA), no podrá exceder el UNO PUNTO CINCO POR CIENTO (1,5%) sobre los recursos efectivamente ejecutados en la vigencia 2026.
Parágrafo Cuarto. Los valores previstos en el presente artículo no podrán exceder el monto de recursos disponibles en el FNRA. Los recursos provenientes del Presupuesto General de la Nación (PGN), se encuentran supeditados a las disposiciones normativas que expida el Gobierno nacional en materia de apropiación presupuestal y en particular a la asignación de recursos del proyecto de inversión del MADR.
Comentarios: Se observa que se eliminó el  Parágrafo Primero que estaba en el PAGRA 2025 el cual indicaba: …“El 30 de julio de 2025 se liberará el saldo no comprometido del ISA, definido en las bolsas 1,2 y 3, del numeral 1 subnumerales 1 .1 al 1.3 del presente artículo, en una bolsa unificada para ser consumido por demanda, por el pequeño productor de ingresos bajos, el pequeño y el mediano productor”…, por lo que se sugiere mantener esta premisa, dado que en el evento de no ejecutar los recursos de determinadas bolsas, se puedan unificar los recursos para consumo de los productores que demanden este tipo de productos, priorizando claramente la destinación de recursos a los Pequeños Productores de Ingresos Bajos y Pequeños Productores.</t>
  </si>
  <si>
    <t>Agradecemos la observación. Sin embargo, no es necesario establecer rangos de mínimos y máximos, dado que para la vigencia 2026 se definió un único valor por tipo de productor y enfoque, conforme a la política sectorial y a la sostenibilidad del Fondo Nacional de Riesgos Agropecuarios (FNRA). Por lo tanto, el esquema no contempla un rango, sino un valor fijo por categoría, lo que simplifica su aplicación.</t>
  </si>
  <si>
    <t>Artículo 9. Incentivo de capitalización para la gestión de riesgos agropecuarios (ICGR). Tiene como propósito aportar en la reducción de los impactos de los riesgos agropecuarios, a través de la reducción de la vulnerabilidad de los productores que reciban este incentivo, para lo cual se fortalecen las capacidades productivas en actividades financiables relacionadas con el manejo y gestión del déficit y del exceso de agua y/o conforme los lineamientos de la Resolución 96 de 2025 “Por la cual se establecen lineamientos para la implementación de los Planes Anuales de Gestión de Riesgos Agropecuarios y se dictan otras disposiciones” del Ministerio de Agricultura y Desarrollo Rural y/o demás disposiciones que la modifiquen, complementen o sustituyan; así como los términos y condiciones autorizadas por la Comisión Nacional de Crédito Agropecuario (CNCA).
Beneficiarios: Pequeño productor de ingresos bajos y pequeño productor y usuarios especiales de los enfoques individual y étnico.
 Focalización del ICGR: En concordancia con la orientación de la política del Ministerio de Agricultura y Desarrollo Rural (MADR), se priorizan los municipios de los Núcleos de la Reforma Agraria, los municipios con vulnerabilidades por déficit/exceso hídrico y los municipios priorizados en el Plan Nacional de Riego y Drenaje para la Economía Campesina, Familiar y Comunitaria (PNRECFC), iniciando con los municipios PDET.
Actividades Financiables: Aquellas relacionadas con el manejo y gestión del déficit y del exceso de agua; lo anterior conforme los lineamientos de la Resolución 96 de 2025 “Por la cual se establecen lineamientos para la implementación de los Planes Anuales de Gestión de Riesgos Agropecuarios y se dictan otras disposiciones” del Ministerio de Agricultura y Desarrollo Rural y/o demás disposiciones que la modifiquen, complementen o sustituyan. El MADR podrá señalar los destinos de crédito, sectores y/o zonas priorizadas.
Porcentaje de Reconocimiento. Se establece un porcentaje máximo de reconocimiento del ICGR al valor del crédito de la siguiente forma: (Ver cuadro Adjunto)
El monto máximo de incentivo por beneficiario será de hasta OCHO MIL SETECIENTAS (8.700) Unidades de Valor Básico (UVB).
El Ministerio de Agricultura y Desarrollo Rural determinará el porcentaje de reconocimiento del ICGR para cada tipo de productor y/o usuario especial.
Parágrafo: A este instrumento se le aplicarán, en lo compatible, las condiciones del ICR.”
Comentarios: En el cuadro del numeral cuarto es necesario que se precise: i) a qué hace referencia el Enfoques Étnico (colectivo), ii) la forma como se aplicará el subsidio, esto con el ánimo de evitar interpretaciones erróneas por parte de los intermediarios financieros y Finagro.
Se requiere que, se haga dicha precisión teniendo en cuenta lo mencionado en la Resolución 10 de 2025 de la CNCA Comentarios: Dentro de lo establecido en este artículo, se evidencia una nueva condición para el acceso a este LEC, la cual consiste en contar con un seguro agropecuario; por lo tanto, solicitamos evalúe la eliminación de esta obligación, teniendo en cuenta que, este deber adicional, puede limitar el acceso al crédito de los productores que lo requieran, dada la oferta actual de estos seguros, los cuales presentan altos costos, limitando la reactivación de sus actividades y por consiguiente la imposibilidad de obtener productos financieros.
En cuanto al numeral 9 de este artículo, se debe precisa lo siguiente:
El core del Banco (cobis) no tiene desarrollada la causación ni liquidación de interés subsidiado con tasa fija. Desarrollar esta necesidad requeriría realizar el ciclo de software que al interior del Banco toma tiempos en: definición, diseño, solicitud, matriz, requerimiento, valoración, historias de usuarios, desarrollo, pruebas, puesta en producción. En ese orden, el Banco con cuanto tiempo contará para realizar estos desarrollos?
Para los arreglos de cartera en el momento que se deba realizar cambio de tasa para operaciones que nacieron bajo líneas (no tasa fija) el sistema genera errores que podrían impactar la liquidación de intereses hacia los Clientes, y en ocasiones aumentar sus costos, lo cual implicaría nuevos desarrollos que requieren por lo menos de 18 meses para efectuar los ajustes que esto conlleva.
El proceso de causación y liquidación no lo realizaría el core del Banco, lo que conlleva a una contabilidad inexacta y alto impacto operativo
Existe la posibilidad que cuando el Banco haya efectuado la implementación que se requiere, ya haya culminado la vigencia de las LEC, así como el cambio de las condiciones financieras para la próxima vigencia, lo que ocasionaría pérdidas para la entidad, tanto en dinero por la inversión a realizar, como del tiempo que el capital humano debe disponer para efectuar los ajustes a que haya lugar.
En el año 2025 se dio inicio a la colocación con este tipo de tasas para IIGRA, posteriormente se empezó a implementar este tipo de colocación con LEC Reactivación, lo que conllevo a generar procesos contables operativos manuales de alto impacto que se adoptó en la medida que se esperaba no se ampliaría esta tasa para más líneas de crédito.</t>
  </si>
  <si>
    <t>Agradecemos las observaciones. Frente a los puntos señalados, aclaramos lo siguiente: Enfoques y tipos de productor: Las definiciones corresponden a lo establecido en la Resolución 10 de 2025 de la CNCA, específicamente en el artículo 18. El Enfoque Étnico (colectivo) hace referencia a Consejos Comunitarios, Resguardos Indígenas y colectivos del Pueblo RROM, conforme a la certificación del Ministerio del Interior.
Seguro agropecuario en la LEC Reactivación: La condición de contar con seguro agropecuario no es una restricción, sino un incentivo adicional que busca promover la gestión integral del riesgo. El crédito puede otorgarse sin seguro, pero si el productor lo toma, accederá a un beneficio adicional del ISA, conforme al numeral 1 del artículo 9 del PAGRA 2026.
Tasa fija en la LEC: Esta condición no es nueva. Durante todo el año 2025, el Sistema Nacional de Crédito Agropecuario (SNCA) ha venido trabajando con LEC a tasa fija, de acuerdo con la Resolución 7 de 2024. Por tanto, se trata de una continuidad de la política, no de una modificación inesperada.
Aspectos operativos y tiempos para ajustes tecnológicos: Entendemos las limitaciones señaladas por el Banco respecto al core (Cobis). Sin embargo, la tasa fija ya se implementó en 2025 para instrumentos como IIGRA y LEC Reactivación, por lo que se espera que los procesos internos continúen bajo los esquemas adoptados.</t>
  </si>
  <si>
    <t xml:space="preserve">Agradecemos su observación. Sin embargo, la Resolución 10 de 2025 establece expresamente que la implementación efectiva inicia el 1 de febrero de 2026, otorgando un período suficiente para realizar los ajustes operativos, técnicos y administrativos necesarios.
Conceder un plazo adicional de 16 meses excedería ampliamente la vigencia del Plan Anual de Gestión de Riesgos Agropecuarios (PAGRA) y desvirtuaría el objetivo de la norma, que busca garantizar resultados dentro del año fiscal correspondiente. De aceptarse esta propuesta, el Sistema Nacional de Crédito Agropecuario (SNCA) no contaría con planes anuales para la vigencia 2026, afectando la ejecución de la política pública.
</t>
  </si>
  <si>
    <t xml:space="preserve">Agradecemos su comentario, sin embargo, la Resolución 10 de 2025 establece que la implementación efectiva inicia el 1 de febrero de 2026.
Otorgar un plazo adicional de 16 meses excedería ampliamente la vigencia del plan y desvirtuaría el objetivo de la norma, que busca garantizar resultados dentro del año fiscal correspondiente; es decir de aceptar el comentario el SNCA no contaria con planes anuales para la vigencia 2026. </t>
  </si>
  <si>
    <t>Fasecolda</t>
  </si>
  <si>
    <t>Agradecemos la oportunidad de presentar observaciones al proyecto de resolución y, de manera respetuosa, sugerimos revisar la organización y redacción de la resolución, en especial la estructura del Artículo 4, donde se presentan incisos “a” y “b”, seguidos posteriormente de nuevos incisos con la misma denominación (“a” y “b”). Esta reiteración de literales dentro de un mismo artículo dificulta la referencia normativa, la trazabilidad de los comentarios y la futura aplicación operativa por parte de los actores del sector. Una estructura más clara y secuencial favorecería la comprensión y correcta implementación del instrumento.</t>
  </si>
  <si>
    <t>Artículo 3. Política sectorial trazada por el MADR. De manera atenta solicitamos que, en el aparte donde se señala que el PAGRA se desarrollará conforme a la política sectorial trazada por el MADR, se precise explícitamente cuál es dicha política, así como sus lineamientos estratégicos y operativos. La adecuada socialización de este marco orientador permitirá asegurar coherencia entre los instrumentos, las metas sectoriales y los mecanismos de gestión del riesgo agropecuario</t>
  </si>
  <si>
    <t>Artículo 4. Inciso a. Detalle de las bolsas presupuestales Agradecemos la inclusión de las diferentes bolsas; sin embargo, consideramos necesario que se amplíe su descripción, especialmente para evitar interpretaciones ambiguas.
Aunque la Bolsa 3 presenta un desarrollo considerable, no es claro el alcance operativo de las demás bolsas ni los criterios de ejecución. Sugerimos especificar: Finalidad concreta de cada bolsa. Mecanismo de acceso y ejecución. Restricciones operativas, técnicas o presupuestales.Esta claridad normativa fortalecería la transparencia y predictibilidad del instrumento, favoreciendo la planificación de los productos por parte de las compañías aseguradoras y la adecuada comunicación a los productores agropecuarios.</t>
  </si>
  <si>
    <t>Artículo 4. Inciso a. Modelo de Compensación Campesina y demás pilotos (Numeral 5.2 e inciso 1b)
De manera respetuosa solicitamos que se compartan y socialicen todas las condiciones técnicas, metodológicas, operativas y los avances en tanto al Modelo de Compensación Campesina como a los demás pilotos desarrollados en el marco del proyecto ISF/IDF y en el Programa de Fomento del Piloto del ISA con entes territoriales y/o Piloto de Aseguramiento Territorial (Numeral 1b). Lo anterior se solicita en virtud de los principios de pluralidad, igualdad de participación y transparencia, en el sentido de que todas las compañías aseguradoras puedan contar con la misma información para evaluar, si desean o no participar en estos esquemas. El acceso equitativo a la información resulta esencial para garantizar un entorno competitivo sano y alineado con las mejores prácticas del mercado asegurador.</t>
  </si>
  <si>
    <t>Artículo 4. Inciso 1.b. Solicitud de eliminación Con el mayor respeto solicitamos a la Comisión Nacional de Crédito Agropecuario considerar la eliminación del inciso 1.b., por las siguientes razones: a. Potencial conflicto de interés: Al otorgarse a Finagro la facultad de asignar recursos del incentivo con base en criterios discrecionales de “condiciones más favorables”, se genera un posible conflicto de interés, dado que Finagro hace parte del Grupo Bicentenario, grupo económico que incluye una compañía aseguradora que participa en el ramo agropecuario. Adicionalmente, en la Junta Directiva de Finagro participan entidades financieras que, a su vez, pertenecen a grupos económicos que cuentan con compañías de seguros activas en el ramo. Esto podría comprometer la percepción de neutralidad y objetividad en la asignación de recursos públicos. Capacidad técnica y alcance institucional: La comparación y evaluación de condiciones de aseguramiento —incluyendo valor asegurado, primas, deducibles y mecanismos indemnizatorios— le compete a la supervisión que ejerce la Superintendencia Financiera de Colombia. Finagro no posee entre sus funciones ni capacidades institucionales la estructuración ni evaluación técnica de productos aseguradores, lo que podría llevar a decisiones con alto riesgo operativo. c. Afectaciones a la transparencia y seguridad jurídica: El concepto de “condiciones más favorables” es altamente subjetivo y podría generar cuestionamientos sobre la transparencia del proceso, así como divergencias sobre la interpretación de los criterios aplicables. d. Impacto negativo sobre la penetración del seguro: La incertidumbre que generaría para los productores no saber el valor final de la prima al momento de la venta podría inducir cancelaciones, afectar la confianza en el instrumento y disminuir la protección efectiva del sector productivo, lo que contraría los objetivos del PAGRA. Por las anteriores consideraciones, y en aras de los principios de transparencia, neutralidad institucional, protección del interés público y estabilidad del mercado, solicitamos atentamente la eliminación del inciso.</t>
  </si>
  <si>
    <t>Artículo 7. Definición operativa de los “enfoques” Respetuosamente sugerimos revisar y mejorar la redacción y estructura de la tabla contenida en este artículo, ya que su presentación actual puede generar confusiones operativas en la aplicación de los porcentajes del Incentivo al Seguro Agropecuario (ISA). En especial, recomendamos que se precise la definición de cada enfoque (individual, asociativo, étnico, cadena de valor y territorial) y que se reorganice la información de manera más clara y estandarizada.</t>
  </si>
  <si>
    <t>Artículo 12. Modificación de condiciones durante la vigencia Manifestamos respetuosamente nuestra preocupación frente a la facultad de realizar modificaciones a las condiciones del PAGRA en cualquier momento del año. La estabilidad normativa es un elemento esencial para la confianza del productor y para la correcta estructuración y operación de los productos aseguradores. La posibilidad de ajustes en cualquier momento del año podría: incrementar la incertidumbre entre aseguradoras y productores, 
afectar el diseño técnico de los productos, alterar la comercialización a mitad de la vigencia, y debilitar la confianza del usuario final en el instrumento de seguro agropecuario. En este sentido, sugerimos considerar que los ajustes solo se realicen en circunstancias extraordinarias, debidamente justificadas y con un período razonable de transición que permita su implementación ordenada.</t>
  </si>
  <si>
    <t xml:space="preserve"> En atención a la recomendación, se ha revisado la organización y redacción del articulado, ajustando la numeración y secuencia del articulado y reconfigurado el artículo de presupuesto.  Este cambio busca facilitar la referencia normativa y la correcta aplicación operativa del instrumento.</t>
  </si>
  <si>
    <t xml:space="preserve">Los lineamientos de política se encuentran consagrados en las resoluciones 096 de 2025 del MADR y 14 de 2025 de la CNCA. </t>
  </si>
  <si>
    <t>En atención a la recomendación, se amplió la descripción de las bolsas presupuestales para garantizar mayor claridad normativa y evitar interpretaciones ambiguas. El Artículo 4 quedó estructurado de la siguiente manera: Bolsa 1: Destinada al incentivo para asegurar la actividad objeto de financiamiento a través de seguros agropecuarios tradicionales para la operación de crédito que se vaya a registrar en el Fondo para el Financiamiento del Sector Agropecuario (Finagro). Bolsa 2: Pólizas para seguros agropecuarios tradicionales. Los recursos asignados deberán ejecutarse de manera gradual, destinando el cincuenta por ciento (50%) en el primer semestre de la vigencia y el cincuenta por ciento (50%) restante en el segundo semestre. Bolsa 3: Pólizas para seguros agropecuarios paramétricos, dentro de la cual el cincuenta por ciento (50%) estará destinado para la actividad asegurable multiactividad para productores pequeños y pequeño productor de ingresos. Estos ajustes buscan fortalecer la transparencia, la predictibilidad del instrumento y facilitar la planificación por parte de las compañías aseguradoras, así como la adecuada comunicación a los productores agropecuarios.</t>
  </si>
  <si>
    <t>Conforme a lo acordado en la reunión sostenida, una vez se cuente con los resultados de los pilotos del Modelo de Compensación Campesina y demás esquemas desarrollados en el marco del proyecto ISF/IDF y del Programa de Fomento del Piloto del ISA, se procederá a su socialización con Fasecolda. Durante la vigencia actual se avanzó en la estructuración técnica y metodológica de cada piloto; sin embargo, los resultados operativos estarán disponibles a partir del próximo año, momento en el cual se garantizará el acceso equitativo a la información, en línea con los principios de transparencia y pluralidad.</t>
  </si>
  <si>
    <t>Tal como se señaló en la reunión sostenida, tanto Finagro como el Ministerio de Agricultura y Desarrollo Rural (MADR) vienen trabajando en la definición de una propuesta clara y objetiva sobre las condiciones aplicables al Incentivo al Seguro Agropecuario (ISA).</t>
  </si>
  <si>
    <t>Se revisó la redacción y estructura del Artículo 7, precisando la definición operativa de los enfoques y reorganizando la información para evitar confusiones en la aplicación de los porcentajes del Incentivo al Seguro Agropecuario (ISA), asi Pequeño Productor de ingresos bajos y Pequeño Productor80%Mediano Productor30%Asociativo80%</t>
  </si>
  <si>
    <t>La Comisión Nacional de Crédito Agropecuario (CNCA) busca contar con insumos técnicos que permitan la adopción de decisiones orientadas al ajuste, priorización o rediseño de la política de aseguramiento agropecuario. No obstante, se reconoce la importancia de brindar estabilidad normativa y seguridad tanto al mercado como a los productores. Por ello, se ajustó el artículo para precisar que las modificaciones no se realizarán durante el transcurso de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</si>
</sst>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b/>
      <sz val="11"/>
      <name val="Arial"/>
      <family val="2"/>
    </font>
    <font>
      <sz val="12"/>
      <name val="Arial"/>
      <family val="2"/>
    </font>
    <font>
      <sz val="12"/>
      <color rgb="FF000000"/>
      <name val="Arial"/>
      <family val="2"/>
    </font>
    <font>
      <sz val="11"/>
      <color rgb="FF000000"/>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s>
  <cellStyleXfs count="3">
    <xf numFmtId="0" fontId="0" fillId="0" borderId="0"/>
    <xf numFmtId="9" fontId="7" fillId="0" borderId="0" applyFont="0" applyFill="0" applyBorder="0" applyAlignment="0" applyProtection="0"/>
    <xf numFmtId="0" fontId="15" fillId="0" borderId="0" applyNumberFormat="0" applyFill="0" applyBorder="0" applyAlignment="0" applyProtection="0"/>
  </cellStyleXfs>
  <cellXfs count="81">
    <xf numFmtId="0" fontId="0" fillId="0" borderId="0" xfId="0"/>
    <xf numFmtId="0" fontId="2" fillId="0" borderId="0" xfId="0" applyFont="1"/>
    <xf numFmtId="0" fontId="17" fillId="0" borderId="0" xfId="0" applyFont="1"/>
    <xf numFmtId="0" fontId="2" fillId="0" borderId="1" xfId="0" applyFont="1" applyBorder="1" applyAlignment="1">
      <alignment vertical="top"/>
    </xf>
    <xf numFmtId="0" fontId="3" fillId="0" borderId="4" xfId="0" applyFont="1" applyBorder="1" applyAlignment="1">
      <alignment vertical="top"/>
    </xf>
    <xf numFmtId="0" fontId="17" fillId="0" borderId="1" xfId="0" applyFont="1" applyBorder="1" applyAlignment="1">
      <alignment vertical="top"/>
    </xf>
    <xf numFmtId="0" fontId="17" fillId="0" borderId="1" xfId="0" applyFont="1" applyBorder="1" applyAlignment="1">
      <alignment vertical="top" wrapText="1"/>
    </xf>
    <xf numFmtId="0" fontId="13" fillId="0" borderId="17" xfId="0" applyFont="1" applyBorder="1" applyAlignment="1">
      <alignment horizontal="center" vertical="top" wrapText="1"/>
    </xf>
    <xf numFmtId="0" fontId="13" fillId="0" borderId="18" xfId="0" applyFont="1" applyBorder="1" applyAlignment="1">
      <alignment horizontal="center" vertical="top" wrapText="1"/>
    </xf>
    <xf numFmtId="0" fontId="16" fillId="0" borderId="18" xfId="0" applyFont="1" applyBorder="1" applyAlignment="1">
      <alignment horizontal="center" vertical="top" wrapText="1"/>
    </xf>
    <xf numFmtId="0" fontId="8" fillId="0" borderId="10" xfId="0" applyFont="1" applyBorder="1" applyAlignment="1">
      <alignment horizontal="center" vertical="top"/>
    </xf>
    <xf numFmtId="0" fontId="8" fillId="0" borderId="15" xfId="0" applyFont="1" applyBorder="1" applyAlignment="1">
      <alignment horizontal="center" vertical="top"/>
    </xf>
    <xf numFmtId="9" fontId="4" fillId="0" borderId="5" xfId="1" applyFont="1" applyFill="1" applyBorder="1" applyAlignment="1">
      <alignment vertical="center"/>
    </xf>
    <xf numFmtId="0" fontId="17" fillId="0" borderId="2" xfId="0" applyFont="1" applyBorder="1" applyAlignment="1">
      <alignment horizontal="left" vertical="top" wrapText="1"/>
    </xf>
    <xf numFmtId="0" fontId="17" fillId="0" borderId="5" xfId="0" applyFont="1" applyBorder="1" applyAlignment="1">
      <alignment horizontal="left" vertical="top" wrapText="1"/>
    </xf>
    <xf numFmtId="0" fontId="19" fillId="0" borderId="17" xfId="0" applyFont="1" applyBorder="1" applyAlignment="1">
      <alignment horizontal="center" vertical="top" wrapText="1"/>
    </xf>
    <xf numFmtId="0" fontId="19" fillId="0" borderId="18" xfId="0" applyFont="1" applyBorder="1" applyAlignment="1">
      <alignment horizontal="center" vertical="top" wrapText="1"/>
    </xf>
    <xf numFmtId="14" fontId="19" fillId="0" borderId="18" xfId="0" applyNumberFormat="1" applyFont="1" applyBorder="1" applyAlignment="1">
      <alignment horizontal="center" vertical="top" wrapText="1"/>
    </xf>
    <xf numFmtId="0" fontId="20" fillId="0" borderId="18" xfId="0" applyFont="1" applyBorder="1" applyAlignment="1">
      <alignment horizontal="left" vertical="top" wrapText="1"/>
    </xf>
    <xf numFmtId="0" fontId="19" fillId="0" borderId="18" xfId="0" applyFont="1" applyBorder="1" applyAlignment="1">
      <alignment horizontal="left" vertical="top" wrapText="1"/>
    </xf>
    <xf numFmtId="1" fontId="4" fillId="0" borderId="2" xfId="0" applyNumberFormat="1" applyFont="1" applyBorder="1" applyAlignment="1">
      <alignment horizontal="left" vertical="top"/>
    </xf>
    <xf numFmtId="1" fontId="4" fillId="0" borderId="9" xfId="0" applyNumberFormat="1" applyFont="1" applyBorder="1" applyAlignment="1">
      <alignment horizontal="left" vertical="top"/>
    </xf>
    <xf numFmtId="0" fontId="4" fillId="2" borderId="2" xfId="0" applyFont="1" applyFill="1" applyBorder="1" applyAlignment="1">
      <alignment horizontal="left" vertical="top"/>
    </xf>
    <xf numFmtId="0" fontId="4" fillId="2" borderId="3" xfId="0" applyFont="1" applyFill="1" applyBorder="1" applyAlignment="1">
      <alignment horizontal="left" vertical="top"/>
    </xf>
    <xf numFmtId="0" fontId="4" fillId="2" borderId="5" xfId="0" applyFont="1" applyFill="1" applyBorder="1" applyAlignment="1">
      <alignment horizontal="left" vertical="top"/>
    </xf>
    <xf numFmtId="0" fontId="4" fillId="2" borderId="13" xfId="0" applyFont="1" applyFill="1" applyBorder="1" applyAlignment="1">
      <alignment horizontal="left" vertical="top"/>
    </xf>
    <xf numFmtId="0" fontId="4" fillId="2" borderId="8" xfId="0" applyFont="1" applyFill="1" applyBorder="1" applyAlignment="1">
      <alignment horizontal="left" vertical="top"/>
    </xf>
    <xf numFmtId="0" fontId="4" fillId="2" borderId="16" xfId="0" applyFont="1" applyFill="1" applyBorder="1" applyAlignment="1">
      <alignment horizontal="left" vertical="top"/>
    </xf>
    <xf numFmtId="0" fontId="14" fillId="0" borderId="4" xfId="0" applyFont="1" applyBorder="1" applyAlignment="1">
      <alignment horizontal="left" vertical="top"/>
    </xf>
    <xf numFmtId="0" fontId="14" fillId="0" borderId="1" xfId="0" applyFont="1" applyBorder="1" applyAlignment="1">
      <alignment horizontal="left" vertical="top"/>
    </xf>
    <xf numFmtId="0" fontId="19" fillId="0" borderId="2" xfId="0" applyFont="1" applyBorder="1" applyAlignment="1">
      <alignment horizontal="left" vertical="top" wrapText="1"/>
    </xf>
    <xf numFmtId="0" fontId="19" fillId="0" borderId="5" xfId="0" applyFont="1" applyBorder="1" applyAlignment="1">
      <alignment horizontal="left" vertical="top" wrapText="1"/>
    </xf>
    <xf numFmtId="0" fontId="14" fillId="0" borderId="11" xfId="0" applyFont="1" applyBorder="1" applyAlignment="1">
      <alignment horizontal="left" vertical="top"/>
    </xf>
    <xf numFmtId="0" fontId="14" fillId="0" borderId="12"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8" xfId="0" applyFont="1" applyBorder="1" applyAlignment="1">
      <alignment horizontal="left" vertical="top"/>
    </xf>
    <xf numFmtId="0" fontId="4" fillId="0" borderId="5" xfId="0" applyFont="1" applyBorder="1" applyAlignment="1">
      <alignment horizontal="left" vertical="top"/>
    </xf>
    <xf numFmtId="0" fontId="4" fillId="0" borderId="19" xfId="0" applyFont="1" applyBorder="1" applyAlignment="1">
      <alignment horizontal="left" vertical="top"/>
    </xf>
    <xf numFmtId="0" fontId="4" fillId="0" borderId="21" xfId="0" applyFont="1" applyBorder="1" applyAlignment="1">
      <alignment horizontal="left" vertical="top"/>
    </xf>
    <xf numFmtId="0" fontId="4" fillId="0" borderId="20" xfId="0" applyFont="1" applyBorder="1" applyAlignment="1">
      <alignment horizontal="left" vertical="top"/>
    </xf>
    <xf numFmtId="0" fontId="14" fillId="0" borderId="17" xfId="0" applyFont="1" applyBorder="1" applyAlignment="1">
      <alignment horizontal="left" vertical="top"/>
    </xf>
    <xf numFmtId="0" fontId="14" fillId="0" borderId="18" xfId="0" applyFont="1" applyBorder="1" applyAlignment="1">
      <alignment horizontal="left" vertical="top"/>
    </xf>
    <xf numFmtId="0" fontId="18" fillId="0" borderId="30" xfId="0" applyFont="1" applyBorder="1" applyAlignment="1">
      <alignment horizontal="left" wrapText="1"/>
    </xf>
    <xf numFmtId="0" fontId="2" fillId="0" borderId="31" xfId="0" applyFont="1" applyBorder="1" applyAlignment="1">
      <alignment horizontal="left"/>
    </xf>
    <xf numFmtId="0" fontId="2" fillId="0" borderId="26" xfId="0" applyFont="1" applyBorder="1" applyAlignment="1">
      <alignment horizontal="left"/>
    </xf>
    <xf numFmtId="0" fontId="4" fillId="2" borderId="19" xfId="0" applyFont="1" applyFill="1" applyBorder="1" applyAlignment="1">
      <alignment horizontal="left" vertical="top"/>
    </xf>
    <xf numFmtId="0" fontId="4" fillId="2" borderId="21" xfId="0" applyFont="1" applyFill="1" applyBorder="1" applyAlignment="1">
      <alignment horizontal="left" vertical="top"/>
    </xf>
    <xf numFmtId="0" fontId="4" fillId="2" borderId="20" xfId="0" applyFont="1" applyFill="1" applyBorder="1" applyAlignment="1">
      <alignment horizontal="left" vertical="top"/>
    </xf>
    <xf numFmtId="15" fontId="4" fillId="2" borderId="13" xfId="0" applyNumberFormat="1" applyFont="1" applyFill="1" applyBorder="1" applyAlignment="1">
      <alignment horizontal="left" vertical="top"/>
    </xf>
    <xf numFmtId="0" fontId="9" fillId="3" borderId="6" xfId="0" applyFont="1" applyFill="1" applyBorder="1" applyAlignment="1">
      <alignment horizontal="center" vertical="top"/>
    </xf>
    <xf numFmtId="0" fontId="9" fillId="3" borderId="0" xfId="0" applyFont="1" applyFill="1" applyAlignment="1">
      <alignment horizontal="center" vertical="top"/>
    </xf>
    <xf numFmtId="0" fontId="9" fillId="3" borderId="7" xfId="0" applyFont="1" applyFill="1" applyBorder="1" applyAlignment="1">
      <alignment horizontal="center" vertical="top"/>
    </xf>
    <xf numFmtId="0" fontId="15" fillId="2" borderId="2" xfId="2" applyFill="1" applyBorder="1" applyAlignment="1">
      <alignment horizontal="left" vertical="top"/>
    </xf>
    <xf numFmtId="0" fontId="1" fillId="0" borderId="22" xfId="0" applyFont="1" applyBorder="1" applyAlignment="1">
      <alignment horizontal="center" vertical="top" wrapText="1"/>
    </xf>
    <xf numFmtId="0" fontId="1" fillId="0" borderId="23" xfId="0" applyFont="1" applyBorder="1" applyAlignment="1">
      <alignment horizontal="center" vertical="top"/>
    </xf>
    <xf numFmtId="0" fontId="1" fillId="0" borderId="24" xfId="0" applyFont="1" applyBorder="1" applyAlignment="1">
      <alignment horizontal="center" vertical="top"/>
    </xf>
    <xf numFmtId="0" fontId="1" fillId="0" borderId="25" xfId="0" applyFont="1" applyBorder="1" applyAlignment="1">
      <alignment horizontal="center" vertical="top"/>
    </xf>
    <xf numFmtId="0" fontId="9" fillId="3" borderId="27" xfId="0" applyFont="1" applyFill="1" applyBorder="1" applyAlignment="1">
      <alignment horizontal="center" vertical="top"/>
    </xf>
    <xf numFmtId="0" fontId="9" fillId="3" borderId="28" xfId="0" applyFont="1" applyFill="1" applyBorder="1" applyAlignment="1">
      <alignment horizontal="center" vertical="top"/>
    </xf>
    <xf numFmtId="0" fontId="9" fillId="3" borderId="29" xfId="0" applyFont="1" applyFill="1" applyBorder="1" applyAlignment="1">
      <alignment horizontal="center" vertical="top"/>
    </xf>
    <xf numFmtId="0" fontId="4" fillId="0" borderId="2" xfId="0" applyFont="1" applyBorder="1" applyAlignment="1">
      <alignment horizontal="justify" vertical="top" wrapText="1"/>
    </xf>
    <xf numFmtId="0" fontId="4" fillId="0" borderId="3" xfId="0" applyFont="1" applyBorder="1" applyAlignment="1">
      <alignment horizontal="justify" vertical="top" wrapText="1"/>
    </xf>
    <xf numFmtId="0" fontId="4" fillId="0" borderId="5" xfId="0" applyFont="1" applyBorder="1" applyAlignment="1">
      <alignment horizontal="justify"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5" xfId="0" applyFont="1" applyBorder="1" applyAlignment="1">
      <alignment horizontal="left" vertical="top" wrapText="1"/>
    </xf>
    <xf numFmtId="15" fontId="4" fillId="0" borderId="13" xfId="0" applyNumberFormat="1" applyFont="1" applyBorder="1" applyAlignment="1">
      <alignment horizontal="left" vertical="top"/>
    </xf>
    <xf numFmtId="0" fontId="4" fillId="0" borderId="16" xfId="0" applyFont="1" applyBorder="1" applyAlignment="1">
      <alignment horizontal="left" vertical="top"/>
    </xf>
    <xf numFmtId="0" fontId="17" fillId="0" borderId="2" xfId="0" applyFont="1" applyBorder="1" applyAlignment="1">
      <alignment horizontal="center" wrapText="1"/>
    </xf>
    <xf numFmtId="0" fontId="17" fillId="0" borderId="5" xfId="0" applyFont="1" applyBorder="1" applyAlignment="1">
      <alignment horizontal="center" wrapText="1"/>
    </xf>
    <xf numFmtId="1" fontId="4" fillId="0" borderId="13" xfId="0" applyNumberFormat="1" applyFont="1" applyBorder="1" applyAlignment="1">
      <alignment horizontal="left" vertical="top"/>
    </xf>
    <xf numFmtId="1" fontId="4" fillId="0" borderId="14" xfId="0" applyNumberFormat="1" applyFont="1" applyBorder="1" applyAlignment="1">
      <alignment horizontal="left" vertical="top"/>
    </xf>
    <xf numFmtId="0" fontId="13" fillId="0" borderId="19" xfId="0" applyFont="1" applyBorder="1" applyAlignment="1">
      <alignment horizontal="center" vertical="top" wrapText="1"/>
    </xf>
    <xf numFmtId="0" fontId="13" fillId="0" borderId="20" xfId="0" applyFont="1" applyBorder="1" applyAlignment="1">
      <alignment horizontal="center" vertical="top" wrapText="1"/>
    </xf>
    <xf numFmtId="0" fontId="3" fillId="0" borderId="4" xfId="0" applyFont="1" applyBorder="1" applyAlignment="1">
      <alignment horizontal="center" vertical="top"/>
    </xf>
    <xf numFmtId="0" fontId="20" fillId="0" borderId="1" xfId="0" applyFont="1" applyBorder="1" applyAlignment="1">
      <alignment vertical="top" wrapText="1"/>
    </xf>
    <xf numFmtId="0" fontId="5" fillId="0" borderId="1" xfId="0" applyFont="1" applyBorder="1" applyAlignment="1">
      <alignment vertical="top"/>
    </xf>
    <xf numFmtId="0" fontId="20" fillId="0" borderId="2" xfId="0" applyFont="1" applyBorder="1" applyAlignment="1">
      <alignment horizontal="left" vertical="top" wrapText="1"/>
    </xf>
    <xf numFmtId="0" fontId="20" fillId="0" borderId="5" xfId="0" applyFont="1" applyBorder="1" applyAlignment="1">
      <alignment horizontal="left" vertical="top" wrapText="1"/>
    </xf>
    <xf numFmtId="0" fontId="20" fillId="0" borderId="0" xfId="0" applyFont="1" applyAlignment="1">
      <alignment horizontal="left"/>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414398</xdr:colOff>
      <xdr:row>0</xdr:row>
      <xdr:rowOff>49479</xdr:rowOff>
    </xdr:from>
    <xdr:to>
      <xdr:col>2</xdr:col>
      <xdr:colOff>686542</xdr:colOff>
      <xdr:row>0</xdr:row>
      <xdr:rowOff>838843</xdr:rowOff>
    </xdr:to>
    <xdr:pic>
      <xdr:nvPicPr>
        <xdr:cNvPr id="3" name="Imagen 2">
          <a:extLst>
            <a:ext uri="{FF2B5EF4-FFF2-40B4-BE49-F238E27FC236}">
              <a16:creationId xmlns:a16="http://schemas.microsoft.com/office/drawing/2014/main" id="{30B1AF7D-7B2B-1C7E-942D-65E8BF6ED5F2}"/>
            </a:ext>
          </a:extLst>
        </xdr:cNvPr>
        <xdr:cNvPicPr>
          <a:picLocks noChangeAspect="1"/>
        </xdr:cNvPicPr>
      </xdr:nvPicPr>
      <xdr:blipFill>
        <a:blip xmlns:r="http://schemas.openxmlformats.org/officeDocument/2006/relationships" r:embed="rId1"/>
        <a:stretch>
          <a:fillRect/>
        </a:stretch>
      </xdr:blipFill>
      <xdr:spPr>
        <a:xfrm>
          <a:off x="414398" y="49479"/>
          <a:ext cx="1824595" cy="78936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inagro.com.co/transparencia-acceso-informacion-publica/normativa/proyectos-normativos/proyectos-cnca-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41"/>
  <sheetViews>
    <sheetView tabSelected="1" view="pageBreakPreview" zoomScale="70" zoomScaleNormal="154" zoomScaleSheetLayoutView="70" zoomScalePageLayoutView="154" workbookViewId="0">
      <selection activeCell="D19" sqref="D19:E19"/>
    </sheetView>
  </sheetViews>
  <sheetFormatPr baseColWidth="10" defaultColWidth="10.83203125" defaultRowHeight="15.5" x14ac:dyDescent="0.35"/>
  <cols>
    <col min="1" max="1" width="5.83203125" style="1" customWidth="1"/>
    <col min="2" max="2" width="14.5" style="1" customWidth="1"/>
    <col min="3" max="3" width="36" style="1" customWidth="1"/>
    <col min="4" max="4" width="99.08203125" style="2" customWidth="1"/>
    <col min="5" max="5" width="16" style="1" customWidth="1"/>
    <col min="6" max="6" width="4.58203125" style="1" customWidth="1"/>
    <col min="7" max="7" width="70.08203125" style="1" customWidth="1"/>
    <col min="8" max="16384" width="10.83203125" style="1"/>
  </cols>
  <sheetData>
    <row r="1" spans="1:7" ht="175" customHeight="1" thickBot="1" x14ac:dyDescent="0.4">
      <c r="A1" s="54" t="s">
        <v>33</v>
      </c>
      <c r="B1" s="55"/>
      <c r="C1" s="55"/>
      <c r="D1" s="55"/>
      <c r="E1" s="55"/>
      <c r="F1" s="56"/>
      <c r="G1" s="57"/>
    </row>
    <row r="2" spans="1:7" ht="22" customHeight="1" x14ac:dyDescent="0.35">
      <c r="A2" s="58" t="s">
        <v>0</v>
      </c>
      <c r="B2" s="59"/>
      <c r="C2" s="59"/>
      <c r="D2" s="59"/>
      <c r="E2" s="59"/>
      <c r="F2" s="59"/>
      <c r="G2" s="60"/>
    </row>
    <row r="3" spans="1:7" x14ac:dyDescent="0.35">
      <c r="A3" s="41" t="s">
        <v>1</v>
      </c>
      <c r="B3" s="42"/>
      <c r="C3" s="42"/>
      <c r="D3" s="38" t="s">
        <v>2</v>
      </c>
      <c r="E3" s="39"/>
      <c r="F3" s="39"/>
      <c r="G3" s="40"/>
    </row>
    <row r="4" spans="1:7" x14ac:dyDescent="0.35">
      <c r="A4" s="28" t="s">
        <v>3</v>
      </c>
      <c r="B4" s="29"/>
      <c r="C4" s="29"/>
      <c r="D4" s="34" t="s">
        <v>2</v>
      </c>
      <c r="E4" s="35"/>
      <c r="F4" s="35"/>
      <c r="G4" s="37"/>
    </row>
    <row r="5" spans="1:7" ht="53.25" customHeight="1" x14ac:dyDescent="0.35">
      <c r="A5" s="28" t="s">
        <v>4</v>
      </c>
      <c r="B5" s="29"/>
      <c r="C5" s="29"/>
      <c r="D5" s="61" t="s">
        <v>37</v>
      </c>
      <c r="E5" s="62"/>
      <c r="F5" s="62"/>
      <c r="G5" s="63"/>
    </row>
    <row r="6" spans="1:7" ht="33" customHeight="1" x14ac:dyDescent="0.35">
      <c r="A6" s="28" t="s">
        <v>5</v>
      </c>
      <c r="B6" s="29"/>
      <c r="C6" s="29"/>
      <c r="D6" s="64" t="s">
        <v>38</v>
      </c>
      <c r="E6" s="65"/>
      <c r="F6" s="65"/>
      <c r="G6" s="66"/>
    </row>
    <row r="7" spans="1:7" x14ac:dyDescent="0.35">
      <c r="A7" s="32" t="s">
        <v>6</v>
      </c>
      <c r="B7" s="33"/>
      <c r="C7" s="33"/>
      <c r="D7" s="67">
        <v>46002</v>
      </c>
      <c r="E7" s="36"/>
      <c r="F7" s="36"/>
      <c r="G7" s="68"/>
    </row>
    <row r="8" spans="1:7" ht="22" customHeight="1" x14ac:dyDescent="0.35">
      <c r="A8" s="50" t="s">
        <v>7</v>
      </c>
      <c r="B8" s="51"/>
      <c r="C8" s="51"/>
      <c r="D8" s="51"/>
      <c r="E8" s="51"/>
      <c r="F8" s="51"/>
      <c r="G8" s="52"/>
    </row>
    <row r="9" spans="1:7" x14ac:dyDescent="0.35">
      <c r="A9" s="41" t="s">
        <v>8</v>
      </c>
      <c r="B9" s="42"/>
      <c r="C9" s="42"/>
      <c r="D9" s="46"/>
      <c r="E9" s="47"/>
      <c r="F9" s="47"/>
      <c r="G9" s="48"/>
    </row>
    <row r="10" spans="1:7" x14ac:dyDescent="0.35">
      <c r="A10" s="28" t="s">
        <v>9</v>
      </c>
      <c r="B10" s="29"/>
      <c r="C10" s="29"/>
      <c r="D10" s="49">
        <v>45986</v>
      </c>
      <c r="E10" s="26"/>
      <c r="F10" s="26"/>
      <c r="G10" s="27"/>
    </row>
    <row r="11" spans="1:7" x14ac:dyDescent="0.35">
      <c r="A11" s="28" t="s">
        <v>10</v>
      </c>
      <c r="B11" s="29"/>
      <c r="C11" s="29"/>
      <c r="D11" s="49">
        <v>46001</v>
      </c>
      <c r="E11" s="26"/>
      <c r="F11" s="26"/>
      <c r="G11" s="27"/>
    </row>
    <row r="12" spans="1:7" x14ac:dyDescent="0.35">
      <c r="A12" s="28" t="s">
        <v>11</v>
      </c>
      <c r="B12" s="29"/>
      <c r="C12" s="29"/>
      <c r="D12" s="53" t="s">
        <v>12</v>
      </c>
      <c r="E12" s="23"/>
      <c r="F12" s="23"/>
      <c r="G12" s="24"/>
    </row>
    <row r="13" spans="1:7" x14ac:dyDescent="0.35">
      <c r="A13" s="28" t="s">
        <v>13</v>
      </c>
      <c r="B13" s="29"/>
      <c r="C13" s="29"/>
      <c r="D13" s="22" t="s">
        <v>35</v>
      </c>
      <c r="E13" s="23"/>
      <c r="F13" s="23"/>
      <c r="G13" s="24"/>
    </row>
    <row r="14" spans="1:7" x14ac:dyDescent="0.35">
      <c r="A14" s="32" t="s">
        <v>14</v>
      </c>
      <c r="B14" s="33"/>
      <c r="C14" s="33"/>
      <c r="D14" s="25" t="s">
        <v>35</v>
      </c>
      <c r="E14" s="26"/>
      <c r="F14" s="26"/>
      <c r="G14" s="27"/>
    </row>
    <row r="15" spans="1:7" ht="22" customHeight="1" x14ac:dyDescent="0.35">
      <c r="A15" s="50" t="s">
        <v>15</v>
      </c>
      <c r="B15" s="51"/>
      <c r="C15" s="51"/>
      <c r="D15" s="51"/>
      <c r="E15" s="51"/>
      <c r="F15" s="51"/>
      <c r="G15" s="52"/>
    </row>
    <row r="16" spans="1:7" x14ac:dyDescent="0.35">
      <c r="A16" s="41" t="s">
        <v>16</v>
      </c>
      <c r="B16" s="42"/>
      <c r="C16" s="42"/>
      <c r="D16" s="34">
        <v>2</v>
      </c>
      <c r="E16" s="35"/>
      <c r="F16" s="36"/>
      <c r="G16" s="37"/>
    </row>
    <row r="17" spans="1:7" x14ac:dyDescent="0.35">
      <c r="A17" s="28" t="s">
        <v>17</v>
      </c>
      <c r="B17" s="29"/>
      <c r="C17" s="29"/>
      <c r="D17" s="80">
        <v>13</v>
      </c>
    </row>
    <row r="18" spans="1:7" x14ac:dyDescent="0.35">
      <c r="A18" s="28" t="s">
        <v>18</v>
      </c>
      <c r="B18" s="29"/>
      <c r="C18" s="29"/>
      <c r="D18" s="20">
        <v>7</v>
      </c>
      <c r="E18" s="21"/>
      <c r="F18" s="10" t="s">
        <v>34</v>
      </c>
      <c r="G18" s="12">
        <f>IFERROR(D18/D16,"")</f>
        <v>3.5</v>
      </c>
    </row>
    <row r="19" spans="1:7" x14ac:dyDescent="0.35">
      <c r="A19" s="28" t="s">
        <v>19</v>
      </c>
      <c r="B19" s="29"/>
      <c r="C19" s="29"/>
      <c r="D19" s="20">
        <v>6</v>
      </c>
      <c r="E19" s="21"/>
      <c r="F19" s="10" t="s">
        <v>34</v>
      </c>
      <c r="G19" s="12">
        <f>IFERROR(D19/$D$16,"")</f>
        <v>3</v>
      </c>
    </row>
    <row r="20" spans="1:7" x14ac:dyDescent="0.35">
      <c r="A20" s="28" t="s">
        <v>20</v>
      </c>
      <c r="B20" s="29"/>
      <c r="C20" s="29"/>
      <c r="D20" s="34">
        <v>17</v>
      </c>
      <c r="E20" s="35"/>
      <c r="F20" s="36"/>
      <c r="G20" s="37"/>
    </row>
    <row r="21" spans="1:7" x14ac:dyDescent="0.35">
      <c r="A21" s="28" t="s">
        <v>21</v>
      </c>
      <c r="B21" s="29"/>
      <c r="C21" s="29"/>
      <c r="D21" s="20">
        <v>7</v>
      </c>
      <c r="E21" s="21"/>
      <c r="F21" s="10" t="s">
        <v>34</v>
      </c>
      <c r="G21" s="12">
        <f>IFERROR(D21/$D$20,"")</f>
        <v>0.41176470588235292</v>
      </c>
    </row>
    <row r="22" spans="1:7" x14ac:dyDescent="0.35">
      <c r="A22" s="32" t="s">
        <v>22</v>
      </c>
      <c r="B22" s="33"/>
      <c r="C22" s="33"/>
      <c r="D22" s="71">
        <v>3</v>
      </c>
      <c r="E22" s="72"/>
      <c r="F22" s="11" t="s">
        <v>34</v>
      </c>
      <c r="G22" s="12">
        <f>IFERROR(D22/$D$20,"")</f>
        <v>0.17647058823529413</v>
      </c>
    </row>
    <row r="23" spans="1:7" ht="21" customHeight="1" x14ac:dyDescent="0.35">
      <c r="A23" s="50" t="s">
        <v>23</v>
      </c>
      <c r="B23" s="51"/>
      <c r="C23" s="51"/>
      <c r="D23" s="51"/>
      <c r="E23" s="51"/>
      <c r="F23" s="51"/>
      <c r="G23" s="52"/>
    </row>
    <row r="24" spans="1:7" ht="33" customHeight="1" x14ac:dyDescent="0.35">
      <c r="A24" s="7" t="s">
        <v>24</v>
      </c>
      <c r="B24" s="8" t="s">
        <v>25</v>
      </c>
      <c r="C24" s="8" t="s">
        <v>26</v>
      </c>
      <c r="D24" s="9" t="s">
        <v>27</v>
      </c>
      <c r="E24" s="8" t="s">
        <v>28</v>
      </c>
      <c r="F24" s="73" t="s">
        <v>29</v>
      </c>
      <c r="G24" s="74"/>
    </row>
    <row r="25" spans="1:7" ht="140" x14ac:dyDescent="0.35">
      <c r="A25" s="15">
        <v>1</v>
      </c>
      <c r="B25" s="17">
        <v>46000</v>
      </c>
      <c r="C25" s="16" t="s">
        <v>36</v>
      </c>
      <c r="D25" s="18" t="s">
        <v>42</v>
      </c>
      <c r="E25" s="19" t="s">
        <v>30</v>
      </c>
      <c r="F25" s="30" t="s">
        <v>50</v>
      </c>
      <c r="G25" s="31"/>
    </row>
    <row r="26" spans="1:7" ht="409.5" x14ac:dyDescent="0.35">
      <c r="A26" s="15">
        <v>2</v>
      </c>
      <c r="B26" s="17">
        <v>46000</v>
      </c>
      <c r="C26" s="16" t="s">
        <v>36</v>
      </c>
      <c r="D26" s="18" t="s">
        <v>39</v>
      </c>
      <c r="E26" s="19" t="s">
        <v>31</v>
      </c>
      <c r="F26" s="30" t="s">
        <v>43</v>
      </c>
      <c r="G26" s="31"/>
    </row>
    <row r="27" spans="1:7" ht="409.5" x14ac:dyDescent="0.35">
      <c r="A27" s="15">
        <v>3</v>
      </c>
      <c r="B27" s="17">
        <v>46000</v>
      </c>
      <c r="C27" s="16" t="s">
        <v>36</v>
      </c>
      <c r="D27" s="18" t="s">
        <v>45</v>
      </c>
      <c r="E27" s="19" t="s">
        <v>30</v>
      </c>
      <c r="F27" s="30" t="s">
        <v>44</v>
      </c>
      <c r="G27" s="31"/>
    </row>
    <row r="28" spans="1:7" ht="409.5" x14ac:dyDescent="0.35">
      <c r="A28" s="15">
        <v>4</v>
      </c>
      <c r="B28" s="17">
        <v>46000</v>
      </c>
      <c r="C28" s="16" t="s">
        <v>36</v>
      </c>
      <c r="D28" s="18" t="s">
        <v>40</v>
      </c>
      <c r="E28" s="19" t="s">
        <v>30</v>
      </c>
      <c r="F28" s="30" t="s">
        <v>46</v>
      </c>
      <c r="G28" s="31"/>
    </row>
    <row r="29" spans="1:7" ht="409.5" x14ac:dyDescent="0.35">
      <c r="A29" s="15">
        <v>5</v>
      </c>
      <c r="B29" s="17">
        <v>46000</v>
      </c>
      <c r="C29" s="16" t="s">
        <v>36</v>
      </c>
      <c r="D29" s="18" t="s">
        <v>47</v>
      </c>
      <c r="E29" s="19" t="s">
        <v>30</v>
      </c>
      <c r="F29" s="30" t="s">
        <v>48</v>
      </c>
      <c r="G29" s="31"/>
    </row>
    <row r="30" spans="1:7" ht="112.5" customHeight="1" x14ac:dyDescent="0.35">
      <c r="A30" s="15">
        <v>6</v>
      </c>
      <c r="B30" s="17">
        <v>46000</v>
      </c>
      <c r="C30" s="16" t="s">
        <v>36</v>
      </c>
      <c r="D30" s="18" t="s">
        <v>41</v>
      </c>
      <c r="E30" s="19" t="s">
        <v>30</v>
      </c>
      <c r="F30" s="30" t="s">
        <v>49</v>
      </c>
      <c r="G30" s="31"/>
    </row>
    <row r="31" spans="1:7" ht="112.5" customHeight="1" x14ac:dyDescent="0.35">
      <c r="A31" s="15">
        <v>7</v>
      </c>
      <c r="B31" s="17">
        <v>46001</v>
      </c>
      <c r="C31" s="16" t="s">
        <v>51</v>
      </c>
      <c r="D31" s="18" t="s">
        <v>52</v>
      </c>
      <c r="E31" s="19" t="s">
        <v>31</v>
      </c>
      <c r="F31" s="30" t="s">
        <v>59</v>
      </c>
      <c r="G31" s="31"/>
    </row>
    <row r="32" spans="1:7" ht="112.5" customHeight="1" x14ac:dyDescent="0.35">
      <c r="A32" s="15">
        <v>8</v>
      </c>
      <c r="B32" s="17">
        <v>46001</v>
      </c>
      <c r="C32" s="16" t="s">
        <v>51</v>
      </c>
      <c r="D32" s="18" t="s">
        <v>53</v>
      </c>
      <c r="E32" s="19" t="s">
        <v>30</v>
      </c>
      <c r="F32" s="30" t="s">
        <v>60</v>
      </c>
      <c r="G32" s="31"/>
    </row>
    <row r="33" spans="1:7" ht="112.5" customHeight="1" x14ac:dyDescent="0.35">
      <c r="A33" s="15">
        <v>9</v>
      </c>
      <c r="B33" s="17">
        <v>46001</v>
      </c>
      <c r="C33" s="16" t="s">
        <v>51</v>
      </c>
      <c r="D33" s="18" t="s">
        <v>54</v>
      </c>
      <c r="E33" s="19" t="s">
        <v>31</v>
      </c>
      <c r="F33" s="30" t="s">
        <v>61</v>
      </c>
      <c r="G33" s="31"/>
    </row>
    <row r="34" spans="1:7" ht="112" x14ac:dyDescent="0.35">
      <c r="A34" s="15">
        <v>10</v>
      </c>
      <c r="B34" s="17">
        <v>46001</v>
      </c>
      <c r="C34" s="16" t="s">
        <v>51</v>
      </c>
      <c r="D34" s="18" t="s">
        <v>55</v>
      </c>
      <c r="E34" s="19" t="s">
        <v>31</v>
      </c>
      <c r="F34" s="30" t="s">
        <v>62</v>
      </c>
      <c r="G34" s="31"/>
    </row>
    <row r="35" spans="1:7" ht="266" x14ac:dyDescent="0.35">
      <c r="A35" s="15">
        <v>11</v>
      </c>
      <c r="B35" s="17">
        <v>46001</v>
      </c>
      <c r="C35" s="16" t="s">
        <v>51</v>
      </c>
      <c r="D35" s="18" t="s">
        <v>56</v>
      </c>
      <c r="E35" s="19" t="s">
        <v>31</v>
      </c>
      <c r="F35" s="30" t="s">
        <v>63</v>
      </c>
      <c r="G35" s="31"/>
    </row>
    <row r="36" spans="1:7" ht="88" customHeight="1" x14ac:dyDescent="0.35">
      <c r="A36" s="75">
        <v>12</v>
      </c>
      <c r="B36" s="17">
        <v>46001</v>
      </c>
      <c r="C36" s="16" t="s">
        <v>51</v>
      </c>
      <c r="D36" s="76" t="s">
        <v>57</v>
      </c>
      <c r="E36" s="77" t="s">
        <v>31</v>
      </c>
      <c r="F36" s="78" t="s">
        <v>64</v>
      </c>
      <c r="G36" s="79"/>
    </row>
    <row r="37" spans="1:7" ht="147" customHeight="1" x14ac:dyDescent="0.35">
      <c r="A37" s="75">
        <v>13</v>
      </c>
      <c r="B37" s="17">
        <v>46001</v>
      </c>
      <c r="C37" s="16" t="s">
        <v>51</v>
      </c>
      <c r="D37" s="76" t="s">
        <v>58</v>
      </c>
      <c r="E37" s="77" t="s">
        <v>31</v>
      </c>
      <c r="F37" s="78" t="s">
        <v>65</v>
      </c>
      <c r="G37" s="79"/>
    </row>
    <row r="38" spans="1:7" x14ac:dyDescent="0.35">
      <c r="A38" s="4"/>
      <c r="B38" s="17"/>
      <c r="C38" s="16"/>
      <c r="D38" s="6"/>
      <c r="E38" s="3"/>
      <c r="F38" s="13"/>
      <c r="G38" s="14"/>
    </row>
    <row r="39" spans="1:7" x14ac:dyDescent="0.35">
      <c r="A39" s="4"/>
      <c r="B39" s="17"/>
      <c r="C39" s="16"/>
      <c r="D39" s="6"/>
      <c r="E39" s="3"/>
      <c r="F39" s="13"/>
      <c r="G39" s="14"/>
    </row>
    <row r="40" spans="1:7" x14ac:dyDescent="0.35">
      <c r="A40" s="4"/>
      <c r="D40" s="5"/>
      <c r="E40" s="3"/>
      <c r="F40" s="69"/>
      <c r="G40" s="70"/>
    </row>
    <row r="41" spans="1:7" ht="152.25" customHeight="1" thickBot="1" x14ac:dyDescent="0.4">
      <c r="A41" s="43" t="s">
        <v>32</v>
      </c>
      <c r="B41" s="44"/>
      <c r="C41" s="44"/>
      <c r="D41" s="44"/>
      <c r="E41" s="44"/>
      <c r="F41" s="44"/>
      <c r="G41" s="45"/>
    </row>
  </sheetData>
  <autoFilter ref="A24:G27" xr:uid="{00000000-0001-0000-0000-000000000000}">
    <filterColumn colId="5" showButton="0"/>
  </autoFilter>
  <mergeCells count="56">
    <mergeCell ref="F34:G34"/>
    <mergeCell ref="F35:G35"/>
    <mergeCell ref="F36:G36"/>
    <mergeCell ref="F37:G37"/>
    <mergeCell ref="F40:G40"/>
    <mergeCell ref="A20:C20"/>
    <mergeCell ref="D20:G20"/>
    <mergeCell ref="A21:C21"/>
    <mergeCell ref="D21:E21"/>
    <mergeCell ref="A22:C22"/>
    <mergeCell ref="D22:E22"/>
    <mergeCell ref="F24:G24"/>
    <mergeCell ref="F27:G27"/>
    <mergeCell ref="F26:G26"/>
    <mergeCell ref="F30:G30"/>
    <mergeCell ref="F29:G29"/>
    <mergeCell ref="F28:G28"/>
    <mergeCell ref="F31:G31"/>
    <mergeCell ref="F32:G32"/>
    <mergeCell ref="F33:G33"/>
    <mergeCell ref="A1:G1"/>
    <mergeCell ref="A2:G2"/>
    <mergeCell ref="A8:G8"/>
    <mergeCell ref="A3:C3"/>
    <mergeCell ref="A4:C4"/>
    <mergeCell ref="A5:C5"/>
    <mergeCell ref="A6:C6"/>
    <mergeCell ref="A7:C7"/>
    <mergeCell ref="D5:G5"/>
    <mergeCell ref="D6:G6"/>
    <mergeCell ref="D7:G7"/>
    <mergeCell ref="A9:C9"/>
    <mergeCell ref="A12:C12"/>
    <mergeCell ref="A41:G41"/>
    <mergeCell ref="A19:C19"/>
    <mergeCell ref="D3:G3"/>
    <mergeCell ref="D4:G4"/>
    <mergeCell ref="A10:C10"/>
    <mergeCell ref="A11:C11"/>
    <mergeCell ref="D9:G9"/>
    <mergeCell ref="D11:G11"/>
    <mergeCell ref="A15:G15"/>
    <mergeCell ref="A23:G23"/>
    <mergeCell ref="A16:C16"/>
    <mergeCell ref="D12:G12"/>
    <mergeCell ref="D10:G10"/>
    <mergeCell ref="D18:E18"/>
    <mergeCell ref="D19:E19"/>
    <mergeCell ref="D13:G13"/>
    <mergeCell ref="D14:G14"/>
    <mergeCell ref="A18:C18"/>
    <mergeCell ref="F25:G25"/>
    <mergeCell ref="A13:C13"/>
    <mergeCell ref="A14:C14"/>
    <mergeCell ref="A17:C17"/>
    <mergeCell ref="D16:G16"/>
  </mergeCells>
  <phoneticPr fontId="10" type="noConversion"/>
  <dataValidations xWindow="1257" yWindow="735" count="27">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E4B854AF-33C9-464F-A8C6-7FD9E70FE682}"/>
    <dataValidation allowBlank="1" showInputMessage="1" showErrorMessage="1" prompt="Señale los canales o medios que dispuso para recibir los comentarios u observaciones ciudadanas al proyecto de regulación." sqref="D14:G14" xr:uid="{B21C166B-7B96-4C0D-8A5E-E7C509AAFC90}"/>
    <dataValidation allowBlank="1" showInputMessage="1" showErrorMessage="1" prompt="Señale el número total de comentarios recibidos, tenga en cuenta que este valor debe ser la suma de las dos casillas siguientes. " sqref="D16:G16"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G22" xr:uid="{00000000-0002-0000-0000-000011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Registre la observación enviada por la persona natural o jurídica." sqref="D24:D35" xr:uid="{00000000-0002-0000-0000-000019000000}"/>
    <dataValidation allowBlank="1" showInputMessage="1" showErrorMessage="1" prompt="Señale de la lista desplegable, la acción adelantada por la entidad con la observación recibida." sqref="E24:E35"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F35 G24" xr:uid="{00000000-0002-0000-0000-00001B000000}"/>
    <dataValidation allowBlank="1" showInputMessage="1" showErrorMessage="1" prompt="Cálculo automático" sqref="G19" xr:uid="{A900E2F4-B263-4B1C-8585-588C971D44E0}"/>
    <dataValidation allowBlank="1" showInputMessage="1" showErrorMessage="1" prompt="Identificación consecutiva de observaciones." sqref="A24:A35" xr:uid="{00000000-0002-0000-0000-000016000000}"/>
    <dataValidation allowBlank="1" showInputMessage="1" showErrorMessage="1" prompt="Escriba la fecha de recepción de la observación en el siguiente formato: dd/mm/aaaa." sqref="B24:B39" xr:uid="{00000000-0002-0000-0000-000017000000}"/>
    <dataValidation allowBlank="1" showInputMessage="1" showErrorMessage="1" prompt="Registre el nombre de la persona natural o jurídica que envió la observación." sqref="C24:C39" xr:uid="{00000000-0002-0000-0000-000018000000}"/>
  </dataValidations>
  <hyperlinks>
    <hyperlink ref="D12" r:id="rId1" xr:uid="{3082C44B-015D-4BB3-A76B-67B8137C28BC}"/>
  </hyperlinks>
  <printOptions horizontalCentered="1"/>
  <pageMargins left="0" right="0" top="0.74803149606299213" bottom="0.74803149606299213" header="0.31496062992125984" footer="0.31496062992125984"/>
  <pageSetup paperSize="60" scale="60" orientation="landscape" r:id="rId2"/>
  <drawing r:id="rId3"/>
  <extLst>
    <ext xmlns:x14="http://schemas.microsoft.com/office/spreadsheetml/2009/9/main" uri="{CCE6A557-97BC-4b89-ADB6-D9C93CAAB3DF}">
      <x14:dataValidations xmlns:xm="http://schemas.microsoft.com/office/excel/2006/main" xWindow="1257" yWindow="735" count="1">
        <x14:dataValidation type="list" allowBlank="1" showInputMessage="1" showErrorMessage="1" xr:uid="{00000000-0002-0000-0000-00001D000000}">
          <x14:formula1>
            <xm:f>Listas!$A$1:$A$2</xm:f>
          </x14:formula1>
          <xm:sqref>E36:E40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5" x14ac:dyDescent="0.35"/>
  <sheetData>
    <row r="1" spans="1:1" x14ac:dyDescent="0.35">
      <c r="A1" t="s">
        <v>30</v>
      </c>
    </row>
    <row r="2" spans="1:1" x14ac:dyDescent="0.35">
      <c r="A2" t="s">
        <v>31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Adriana Pilar Trujillo Carvajal</cp:lastModifiedBy>
  <cp:revision/>
  <dcterms:created xsi:type="dcterms:W3CDTF">2020-09-21T19:13:53Z</dcterms:created>
  <dcterms:modified xsi:type="dcterms:W3CDTF">2025-12-11T15:47:44Z</dcterms:modified>
  <cp:category/>
  <cp:contentStatus/>
</cp:coreProperties>
</file>