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K:\Secretaría CNCA\2025\Preparatoria sesion IV noviembre\Matriz comentarios\"/>
    </mc:Choice>
  </mc:AlternateContent>
  <xr:revisionPtr revIDLastSave="0" documentId="13_ncr:1_{524E891F-326E-4960-84D7-2851E70E5F01}" xr6:coauthVersionLast="47" xr6:coauthVersionMax="47" xr10:uidLastSave="{00000000-0000-0000-0000-000000000000}"/>
  <bookViews>
    <workbookView xWindow="-110" yWindow="-110" windowWidth="19420" windowHeight="11500" xr2:uid="{00000000-000D-0000-FFFF-FFFF00000000}"/>
  </bookViews>
  <sheets>
    <sheet name="Publicidad e Informe" sheetId="1" r:id="rId1"/>
    <sheet name="Listas" sheetId="2" state="hidden" r:id="rId2"/>
  </sheets>
  <definedNames>
    <definedName name="_xlnm._FilterDatabase" localSheetId="0" hidden="1">'Publicidad e Informe'!$A$24:$G$34</definedName>
    <definedName name="_xlnm.Print_Area" localSheetId="0">'Publicidad e Informe'!$A$1:$G$37</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 l="1"/>
  <c r="G21" i="1"/>
  <c r="G19" i="1"/>
  <c r="G18" i="1"/>
</calcChain>
</file>

<file path=xl/sharedStrings.xml><?xml version="1.0" encoding="utf-8"?>
<sst xmlns="http://schemas.openxmlformats.org/spreadsheetml/2006/main" count="83" uniqueCount="61">
  <si>
    <t>Datos básicos</t>
  </si>
  <si>
    <t xml:space="preserve">Nombre de la entidad </t>
  </si>
  <si>
    <t>COMISION NACIONAL DE CREDITO AGROPECUARIO</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</si>
  <si>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</si>
  <si>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</si>
  <si>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</si>
  <si>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</si>
  <si>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</si>
  <si>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</si>
  <si>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</si>
  <si>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</si>
  <si>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</si>
  <si>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https://www.finagro.com.co/transparencia-acceso-informacion-publica/normativa/proyectos-normativos/proyectos-cnca-0</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</si>
  <si>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</si>
  <si>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</si>
  <si>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</si>
  <si>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</si>
  <si>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</si>
  <si>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</si>
  <si>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</si>
  <si>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</si>
  <si>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</si>
  <si>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</si>
  <si>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</si>
  <si>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</si>
  <si>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</si>
  <si>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</si>
  <si>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</si>
  <si>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</si>
  <si>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</si>
  <si>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No aceptada</t>
  </si>
  <si>
    <t>Aceptada</t>
  </si>
  <si>
    <t>________________________________                                                                                       ______________________________________
Nombre:  
Cargo:</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</si>
  <si>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
</t>
    </r>
  </si>
  <si>
    <t>%</t>
  </si>
  <si>
    <t>Pagina web Finagro</t>
  </si>
  <si>
    <t>Banco Agrario</t>
  </si>
  <si>
    <t xml:space="preserve">Establecer el plan anual de garantías para el sector agropecuario y rural para la vigencia 2026. Las garantías expedidas deben responder a los lineamientos de la política sectorial de financiamiento y riesgos agropecuarios, y estar en consonancia con las metas del crédito de fomento agropecuario y rural.  </t>
  </si>
  <si>
    <t>Sobre el artículo 6 El costo de la comisión se incrementó entre un 5.26% a 6.00% en las comisiones del FAG para los esquemas con y sin seguro agropecuario, lo que encarecerá el acceso del crédito por parte de los usuarios de los instrumentos, especialmente los pequeños productores. Por lo antes mencionado, y el ánimo de continuar garantizando el acceso al crédito, sugerimos que se conserve el costo de comisión vigente al año 2025, para que sea coherente con la expansión del crédito agropecuario del gobierno nacional y no encarecer el crédito a los Pequeños Productores de Ingresos Bajos y Pequeño Productor.</t>
  </si>
  <si>
    <t>Sobre el artículo 8 Para la adecuada implementación de este artículo, es importante que se incluya el detalle del proceso que deberá realizar el Banco para estos casos y las entidad de las cuales se deberá soportar el banco para dar cumplimiento a lo acá establecido.</t>
  </si>
  <si>
    <t>Sobre el artículo 10 Para el adecuado desarrollo de este artículo, es importante que se incluya la definición y clasificación de las ACFEC.</t>
  </si>
  <si>
    <t>Sobre el artículo 13 ¿Si un cliente entra en mora en el rango de tiempo solicitado, pero el reconocimiento de la garantía es posterior al 30 de septiembre de 2025, a este cliente le sería aplicable las condiciones contempladas en este articulo?
Para evitar errores al momento de dar aplicabilidad de este artículo, se deberá precisar desde que edad se considerará a la persona solicitante del beneficio como adulto mayor, y si mencionado rango de edad deberá cumplirse al momento de la celebración del acuerdo de pago.
Este articulo define los porcentajes de condonación que aplican a los productores con calidad de adulto mayor que corresponden a quitas de capital del 90% y adicional del 5% cuando sea mujer rural, por lo tanto, solicitamos que se aclare si para los productores diferentes a los antes relacionados ¿Le serán aplicables los porcentajes definidos en el artículo 44 Resolución No. 2 de 2025 Reglamento Operativo del FAG?
Se entendería que con los porcentajes establecidos solo se podrían ofrecer acuerdos sin exceder el plazo hasta el 31-dic-2026, o prevalece el plazo del artículo 44 de la Resolución 2 de 2025 que dice que el plazo es de 18 meses?</t>
  </si>
  <si>
    <t>Sobre el artículo 14 ¿Estas medidas aplican para los clientes que registren hecho victimizantes en Vivanto posterior al desembolso, o también clientes que se les haya otorgado un crédito siendo víctima? ¿Esta medida aplica para todas las categorías de víctimas registradas en Vivanto o para algunas en particular?
Se sugiere que esta medida le sea aplicable a todos los clientes víctimas que hayan entrado en mora hasta el 30 de septiembre de 2025, esto con el fin de atender a este tipo de población en igualdad de condiciones.
¿Los porcentajes establecidos solo se podrían ofrecer a los acuerdos de pago que no superen como plazo de pago el 31-dic-2026, o prevalece el plazo del artículo 44 de la Resolución 2 de 2025 donde en su último inciso se señala que el término de los acuerdos no podrán superar los 18 meses?
Comentario General. Aunado a lo ya mencionado, en el articulado propuesto no se evidencia alguna mención en cuanto a la reclamación de garantías donde se establezca el descuento por amortizaciones, situación la cual si se encuentra incluida en la Resolución actual de 2025. Por lo anterior, solicitamos que se precise la manera como se debe dar manejo a lo antes expuesto, y si el Banco deberá de continuar dado cumplimiento a lo estatuido en el Manual de Servicios de Finagro.</t>
  </si>
  <si>
    <t>Fondo Nacional Garantías</t>
  </si>
  <si>
    <t>El Artículo 9. Del proyecto de resolución establece que: Garantías complementarias. La garantía del Fondo Agropecuario de Garantías (FAG) podrá utilizarse en conjunto con otras garantías institucionales complementarias, de acuerdo con lo estipulado en el artículo 22 de la Resolución 2 de 2025 o las que la modifiquen o deroguen. En caso de que se utilicen dichas garantías institucionales, el intermediario financiero deberá reportar al Fondo para el Financiamiento del Sector Agropecuario (Finagro) su cobertura, al momento de efectuar la solicitud de la garantía del Fondo Agropecuario de Garantías (FAG). El incumplimiento de esta disposición será causal de pérdida de validez o no pago de la garantía del Fondo Agropecuario de Garantías (FAG). Parágrafo. En el caso de las coberturas progresivas del 60% a que hace referencia el numeral 1 del artículo 6 de esta Resolución, las coberturas institucionales complementarias al Fondo Agropecuario de Garantías (FAG) podrán ser de hasta veinte (20) puntos porcentuales, sin que en ningún caso la suma de las coberturas supere el ochenta por ciento (80%). 
Desde la perspectiva jurídica y técnica del FNG, resulta improcedente la inclusión de su garantía dentro del concepto de “garantía institucional complementaria” como lo establece el presente artículo, toda vez que ello desconoce disposiciones expresas contenidas en el Reglamento de Garantías del FNG, y afecta principios estructurales e inherentes del diseño y administración de su portafolio de productos. 
Es importante aclarar que el FNG desarrolla una política pública de Gobierno Nacional que tiene la potencialidad de abarcar diferentes sectores y segmentos económicos de acuerdo con las prioridades que en un periodo dado determine el Plan Nacional de Desarrollo y las iniciativas particulares del Ministerio de Hacienda y que permiten, en todos los sectores económicos facilitar el acceso al crédito a todos los colombianos por medio del otorgamiento de garantías, en donde se respaldan a trabajadores independientes, micro, pequeñas, medianas, grandes empresas y hogares colombianos. 
Orientarla como garantía institucional complementaria al sector rural, sería limitar su competencia. Los lineamientos de su política deben provenir de sus órganos de gobierno internos, como su junta directiva y de política pública que determine el Gobierno Nacional a través del Ministerio de Hacienda y de forma integradora por el Grupo Bicentenario. 
En este sentido, se considera importante analizar el término de complementariedad de las garantías a aquellas otorgadas por entidades del Sistema Nacional de Crédito Agropecuario por cuanto podría entenderse que las garantías del FNG se subordinan a las garantías que ofrece el FAG. 
Así mismo, el FNG no actúa como garantía subordinada, accesoria ni complementaria de otros sistemas de garantía, sino como un instrumento financiero autónomo, con un diseño institucional propio, aprobado por su Junta Directiva, y respaldado por un modelo interno de riesgos y suficiencia patrimonial, en línea con los estándares de supervisión de la Superintendencia Financiera de Colombia. Su condición de sociedad de economía mixta, de carácter mercantil y objeto multisectorial, regulada por los artículos 240 a 243 del EOSF, lo distingue de entidades como el FAG, cuya regulación y gobernanza obedecen a finalidades, regímenes y criterios distintos. 
Por lo anterior, el FNG ofrece sus productos de manera independiente y no como complemento de otras garantías institucionales. La determinación de los niveles de cobertura aplicables a sus productos constituye una atribución exclusiva del FNG, definida con base en sus políticas internas y su modelo de riesgo, razón por la cual no resulta jurídicamente procedente que un acto normativo externo límite de forma anticipada y genérica su cobertura a un porcentaje específico, como lo pretende el proyecto al establecer que las coberturas institucionales complementarias podrán ser de hasta veinte (20) puntos porcentuales, sin que en ningún caso la suma de las coberturas supere el ochenta por ciento (80%). 
En consecuencia, se solicita que el proyecto de resolución elimine toda mención a “garantía institucional complementaria” y sea redireccionado hacia una articulación institucional como se mencionó al principio de esta comunicación.</t>
  </si>
  <si>
    <t>Bancamia</t>
  </si>
  <si>
    <t>El Sistema Nacional de Crédito Agropecuario ha dado un paso histórico hacia la modernización y la equidad con la expedición de las Resoluciones 10, 11 y 12 de 2025. Este trípode normativo construyó una hoja de ruta clara para la democratización del crédito, estableciendo: 1. Un marco general (Res. 10) que prioriza al pequeño productor con tasas diferenciales. 2. Un subsistema especializado (Res. 11 - SMAR) diseñado exclusivamente para derribar barreras de entrada a la población rural no bancarizada. 3. Un plan de acción (Res. 12) con metas ambiciosas para vincular a miles de nuevos microempresarios y mujeres rurales en 2026. Sin embargo, el Proyecto de Resolución 16, por la cual se aprueba el Plan Anual de Garantías para 2026, plantea una estructura de costos que podría generar un efecto no deseado sobre la efectividad de las medidas de inclusión previamente adoptadas. Al establecer una comisión de garantía del 11,56% para el microempresario estándar (sin seguro a 36 meses), siendo este valor superado únicamente por la comisión correspondiente al PEQUEÑO PRODUCTOR con un plazo superior a los 109 meses, se puede configurar una barrera transaccional significativa que desafía el espíritu de inclusión financiera promovido por las Resoluciones 10, 11 y 12. Mientras las Resoluciones 10, 11 y 12 buscan "abrir la puerta" del sistema financiero mediante incentivos y tasas de fomento, la tarifa propuesta en la Resolución 16 podría generar un efecto no deseado en el productor más vulnerable, elevando el costo efectivo del crédito a niveles que desincentivan la formalización y frenan el crecimiento del microcrédito rural, justo cuando la política pública busca impulsarlo.
TABLA 1 - COSTO DE COMISIÓN DEL FONDO AGROPECUARIO DE GARANTIAS - COMISÓN ÚNICA SIN SEGURO AGROPECUARIO
PLAZO EN MESES Año 2025 Año 2026 Variación Pequeño Productor - Fomento Microcrédito Mediano Productor Pequeño Productor - Fomento Microcrédito Mediano Productor Var PP Var Micr Var MP 12 1,99% 3,33% 5,32% 2,10% 6,42% 5,60% 0,11% 3,09% 0,28% 19 a 24 3,85% 6,43% 5,65% 4,07% 10,25% 5,95% 0,22% 3,82% 0,30% 25 a 36 4,63% 7,73% 6,18% 4,90% 11,56% 6,51% 0,27% 3,83% 0,33% TABLA 2 - COSTO DE COMISIÓN DEL FONDO AGROPECUARIO DE GARANTIAS - COMISÓN ÚNICA CON SEGURO AGROPECUARIO
PLAZO EN MESES Año 2025 Año 2026 Variación Pequeño Productor - Fomento Microcrédito Mediano Productor Pequeño Productor - Fomento Microcrédito Mediano Productor Var PP Var Micr Var MP
12 1,50% 2,50% 4,00% 1,58% 4,83% 4,21% -0,92% 2,33% 0,21% 19 a 24 2,91% 4,85% 4,25% 3,06% 7,70% 4,47% -1,79% 2,85% 0,22% 25 a 36 3,50% 5,83% 4,65% 3,68% 8,69% 4,89% -2,15% 2,86% 0,24% Justificación basada en estudios de impacto: La preocupación sobre el incremento tarifario no es hipotética. En el documento Barreras de acceso al crédito a pequeños productores agropecuarios en Colombia se sustenta en la correlación negativa demostrada entre el aumento de costos transaccionales y la profundización financiera en Colombia: 1. Incremento de los Costos de Transacción El documento enfatiza que el microcrédito es una modalidad intensiva en costos operativos y de transacción. · El Problema: Para montos bajos (crédito rural o popular), los costos fijos pesan mucho más proporcionalmente. La comisión de garantía actúa como un costo de transacción adicional que se paga por anticipado o se financia. · El Impacto: Al subir la comisión al 11,56% + IVA, se eleva la Tasa Efectiva Anual (TEA) real que percibe el cliente. El documento señala que cuando los costos de transacción son altos, se crea una barrera de entrada que impide la profundización financiera, haciendo que el crédito formal deje de ser viable para el microempresario frente a su flujo de caja.
2. Autoexclusión y Desincentivo a la Formalización El aumento de costos no solo afecta a quienes toman el crédito, sino que disuade a quienes pensaban tomarlo. · El Fenómeno: El documento identifica que los costos elevados son una de las principales causas de la autoexclusión. Los microempresarios deciden no acercarse a las entidades financieras porque perciben el producto como "muy costoso" o "complejo". · El Impacto: Subir la comisión del FAG refuerza la percepción de que el crédito formal es caro. Esto provoca que el productor prefiera mantenerse en la informalidad o autofinanciarse (limitando su crecimiento), lo que reduce la base de clientes potenciales y frena la colocación de nuevos créditos. 3. Desplazamiento hacia el Crédito Informal ("Gota a Gota") El documento advierte sobre la competencia desleal del crédito informal. · La Competencia: El crédito informal, aunque tiene tasas de interés astronómicas, tiene costos de transacción cercanos a cero (sin papeleo, sin comisiones anticipadas como la del FAG) y desembolso inmediato. · El Impacto: Si el sistema formal encarece el costo de entrada (vía mayores comisiones de garantía), pierde competitividad. El microempresario, que es sensible a la liquidez inmediata y al costo inicial, puede optar por el "gota a gota" porque, aunque paga más intereses a largo plazo, no tiene que asumir costos de entrada (como la comisión de garantía) que reducen su desembolso neto inicial. Solicitud a la CNCA: Con el fin de garantizar la coherencia normativa y la viabilidad comercial del microcrédito rural en 2026, se recomienda respetuosamente reevaluar el incremento propuesto para el costo de comisión FAG al Microcrédito pues podría resultar inapropiada y restrictiva para el acceso al crédito formal del microempresario rural.</t>
  </si>
  <si>
    <t>Asobancaria</t>
  </si>
  <si>
    <t>El artículo 5° del Proyecto de Resolución establece las disposiciones bajo las cuales se regirán las comisiones que se cobren por la expedición de las garantías del Fondo Agropecuario de Garantías (FAG) para el año 2026.
Al respecto, se observa un incremento de la comisión aplicable para los créditos destinados a pequeños productores y pequeños productores de bajos ingresos, que en el caso de los microempresarios populares aumenta de 2.5% a 4.83%. Este incremento podría afectar considerablemente los objetivos de inclusión financiera proyectados para 2026, debido a la sensibilidad de este tipo de productores a las variaciones en los costos financieros y al impacto que ello puede generar en su flujo de caja.
Por otra parte, en la modalidad de pago única se evidencia un incremento en el valor de la comisión para todos los tamaños de productor, siendo más pronunciado en los créditos de largo plazo. Lo anterior, resulta relevante si se considera que cerca del 75% de las operaciones actuales se concentran en estos plazos.
En consecuencia, se sugiere mantener las tarifas aplicables actualmente, con el fin de promover la inclusión financiera y mitigar los efectos adversos sobre los pequeños productores, quienes, como se indicó, son los más sensibles a cambios en las condiciones de crédito.</t>
  </si>
  <si>
    <t>Frente al Artículo 2. Que dice así: Ámbito de aplicación. Aplica a todas las entidades integrantes del Sistema Nacional de Crédito Agropecuario o del sector público que garanticen las actividades agropecuarias y/o rurales.
(ii) Y el artículo 4 el cual dice: Artículo 4. Seguimiento. En agosto de 2026 el Fondo para el Financiamiento del Sector Agropecuario (Finagro) como administrador del Fondo Agropecuario de Garantías (FAG) y los fondos de garantías que administren recursos públicos que garanticen las actividades agropecuarias y/o rurales, presentarán a la secretaria técnica de la Comisión Nacional de Crédito Agropecuario un informe del comportamiento de las garantías y de recomendaciones, como insumo para el plan anual de garantías de la siguiente vigencia. 
Es importante mencionar que conforme al artículo 240 del Estatuto Orgánico del Sistema Financiero, el FNG es una sociedad anónima de carácter mercantil, de economía mixta y descentralizada por servicios del Orden Nacional, cuya creación fue autorizada mediante el Decreto 3788 del 29 de diciembre de 1981, cuenta con personería jurídica, patrimonio propio, autonomía administrativa, está vinculada al Ministerio de Hacienda y Crédito Público y sometida a la supervisión de la Superintendencia Financiera. 
En este sentido, el FNG actúa en el marco de sus competencias y como ejecutor de la política pública orientada por el Ministerio de Hacienda y Crédito Público, facilitando la inclusión financiera para la población colombiana.
Por lo tanto, es importante destacar que, en el marco de las competencias funcionales de la Comisión Nacional de Crédito Agropecuario, le corresponde emitir lineamientos de políticas dirigido de forma “exclusiva” a las entidades financieras que tienen por objeto principal el otorgamiento de créditos agropecuarios.
Las demás entidades financieras, que de alguna manera ofrecen servicios al sector agropecuario, su coordinación, en materia de política pública corresponde al sector administrativo al cual se encuentran adscritos o a la sociedad holding que lidera el grupo empresarial.
De acuerdo con lo anterior se solicita respetuosamente sea eliminada del ámbito de aplicación la siguiente expresión: “del sector público que garanticen las actividades agropecuarias y/o rurales.”  y se regule a través de este proyecto de resolución exclusivamente a las entidades integrantes del Sistema Nacional de Crédito Agropecuario, lo cual si es competencia de la CNCA.
Así como la eliminación de la obligatoriedad de presentar a la secretaria técnica de la Comisión Nacional de Crédito Agropecuario un informe del comportamiento de las garantías y de recomendaciones, por parte de: “los fondos de garantías que administren recursos públicos que garanticen las actividades agropecuarias y/o rurales” teniendo en cuenta el marco regulatorio del Fondo Nacional de Garantías.</t>
  </si>
  <si>
    <t>Agradecemos la observación y la claridad sobre el marco regulatorio del Fondo Nacional de Garantías (FNG). Sin embargo, no es posible acoger el comentario por las siguientes razones: i) Conforme al artículo 218 del Estatuto Orgánico del Sistema Financiero (EOSF), la Comisión Nacional de Crédito Agropecuario (CNCA) es el organismo rector del financiamiento y del manejo de riesgos del sector agropecuario. Esta función implica la definición de lineamientos y políticas que articulen los instrumentos de crédito y garantías para el logro de los objetivos del sector. ii) El artículo 223 del EOSF establece expresamente: “(…) ninguna entidad integrante del Sistema Nacional de Crédito Agropecuario o del sector público agropecuario podrá destinar fondos para garantizar créditos agropecuarios sin autorización de la Comisión Nacional de Crédito Agropecuario (…)”. Esto confirma que la CNCA tiene competencia sobre las garantías que involucren recursos públicos en el sector agropecuario.
Además, reconocemos el aporte invaluable del FNG en este sector y la mayor dinamicidad que ha brindado, lo que corrobora que es fundamental que las garantías deben integrarse con los demás instrumentos de financiamiento para promover: Inclusión financiera de pequeños productores y esquemas asociativos, producción alimentaria y sostenibilidad, mitigación y adaptación al cambio climático. Las cuales son prioridades definidas en la política de financiamiento y riesgos agropecuarios.
Si bien el Fondo Agropecuario de Garantías (FAG) tiene un papel protagónico, no ha sido el único instrumento que moviliza crédito de fomento. Por ello, la CNCA debe emitir lineamientos que orienten la operación de todas las garantías que utilicen recursos públicos en el sector agropecuario. 
El informe previsto en el artículo 4 busca generar insumos para el Plan Anual de Garantías, fortaleciendo la política pública y asegurando la eficiencia en el uso de recursos. Esto no implica interferir en la autonomía del FNG, sino garantizar la coherencia con los objetivos del sector agropecuario. Y de antemano agradecemos la información que nos suministraron en noviembre, la cual constituyó un aporte invaluable donde identificaron recomendaciones estratégicas para fortalecer la implementación de garantías agropecuarias.  
En virtud de lo anterior, y considerando que la CNCA expidió la Resolución 1 de 2025 como parte de su función normativa, se mantiene el texto propuesto en el proyecto.</t>
  </si>
  <si>
    <t>Agradecemos la observación y la precisión sobre el marco regulatorio del Fondo Nacional de Garantías (FNG). Sin embargo, es importante aclarar que: El artículo 9 no hace referencia específica al FNG ni pretende intervenir en su portafolio de productos. La disposición se fundamenta en lo previsto en el artículo 22 de la Resolución 2 de 2025, que corresponde al Reglamento Operativo del Fondo Agropecuario de Garantías (FAG). Este reglamento habilita la posibilidad de complementar la garantía del FAG con otras garantías institucionales que operen en el ámbito agropecuario, siempre bajo condiciones previamente definidas. La complementariedad busca optimizar la cobertura del riesgo crediticio en el sector agropecuario, sin modificar ni desconocer las reglas internas de otras entidades como el FNG, ni imponer obligaciones sobre su diseño o administración de productos.
En consecuencia, la norma se limita a establecer que, cuando se utilicen garantías adicionales junto con la del FAG, el intermediario financiero debe reportar dicha cobertura a Finagro para efectos de control y transparencia. Esto no implica incluir al FNG de manera obligatoria ni alterar su marco regulatorio, sino permitir que, en los casos en que voluntariamente se combinen garantías, exista trazabilidad y se respeten los límites de cobertura definidos (máximo 80%).
Por lo anterior, se mantiene el texto propuesto en el proyecto, dado que su alcance es operativo y circunscrito al reglamento del FAG.</t>
  </si>
  <si>
    <t>Agradecemos la observación. Es importante precisar que la definición y clasificación de la Agricultura Campesina, Familiar, Étnica y Comunitaria (ACFEC) ya se encuentra establecida en la normativa vigente, específicamente en: Resolución 10 de 2025 de la CNCA, que regula el crédito de fomento agropecuario y rural, incluyendo los beneficiarios y usuarios especiales. Resolución 5 de 2025 del MADR, que desarrolla los lineamientos para la implementación de la política pública orientada a la ACFEC.
Por lo tanto, no es necesario incorporar nuevamente la definición en esta resolución, dado que se mantiene la congruencia normativa y se evita duplicidad de disposiciones.</t>
  </si>
  <si>
    <t>Agradecemos la observación. Es importante precisar que este tema no es nuevo y el detalle operativo del proceso que debe realizar el Banco,  ya se encuentra definido en el Título 2 del Manual de Servicios de Finagro. Por lo tanto, la presente resolución no incorpora procedimientos adicionales.</t>
  </si>
  <si>
    <t>Agradecemos la observación y compartimos plenamente la preocupación expresada. Tienen toda la razón, y ese es precisamente el espíritu de las Resoluciones 11 y 12 de 2025, que buscan derribar barreras de acceso y promover la inclusión financiera para microempresarios rurales, mujeres y población vulnerable.
Por ello, acogemos el comentario y ajustaremos la comisión para el microcrédito rural, garantizando que las condiciones del Plan Anual de Garantías sean coherentes con la política pública definida en el trípode normativo (Resoluciones 10, 11 y 12 de 2025). El objetivo es que el costo de la garantía no se convierta en un obstáculo, sino en un instrumento que facilite la formalización y la profundización financiera.
Este ajuste se reflejará en el anexo técnico, manteniendo la sostenibilidad del Fondo Agropecuario de Garantías (FAG) y la viabilidad comercial del microcrédito rural.</t>
  </si>
  <si>
    <t>La medida inicialmente propuesta se fundamentó en lo dispuesto en el Artículo 10 de la Resolución 2 de 2025 de la CNCA, que establece la necesidad de garantizar la sostenibilidad del Fondo Agropecuario de Garantías (FAG). En concordancia con ello, se recomendó implementar un esquema en el cual cada garantía expedida incorporara un valor de subvención explícito, permitiendo: i) Asignar un aporte directo y proporcional que compense la diferencia entre el precio técnico y la comisión efectivamente cobrada a los pequeños productores. ii) Reducir el déficit derivado del subsidio, preservando la estabilidad patrimonial del FAG.
Este esquema estaría sujeto a la disponibilidad efectiva de recursos públicos destinados a este fin. Una vez dichos recursos se agoten, el FAG aplicaría automáticamente la tarifa técnica, evitando que el costo del subsidio recaiga exclusivamente sobre el Fondo. Esta medida se enmarca en el Manual de Administración de Riesgo de Garantía, particularmente en lo relacionado con el Riesgo por Tarifación, fortaleciendo la gestión integral del riesgo.
Los beneficios esperados del modelo garantizar la inclusión financiera de los pequeños productores mientras existan recursos asignados por el Gobierno y proteger la sostenibilidad financiera del FAG mediante un mecanismo claro de ajuste.
Sin embargo, en atención a los comentarios recibidos:
Se ajustan las comisiones, aplicando únicamente el incremento equivalente al IPC.
Se reducen las coberturas en 10 puntos porcentuales en las comisiones sin seguro agropecuario, para mitigar el impacto en el costo del crédito y mantener la coherencia con los objetivos de inclusión financiera.
Con ello, se logra un balance adecuado entre la política pública de expansión del crédito agropecuario y la sostenibilidad del instrumento de garantía.</t>
  </si>
  <si>
    <t>Sobre el artículo 12 La Resolución No. 2 de 2025 "Por la cual se expide el Reglamento Operativo del Fondo Agropecuario de Garantías (FAG)" en su artículo 44 “Lineamientos para la celebración de acuerdos de recuperación”, reza lo siguiente en cuanto al Plan Anual de Garantías, así: (..) Por lo anterior, sugerimos eliminar la fecha inicial contemplada en el artículo 12, esto es, el 4 de junio de 2020. Lo anterior, con el fin de favorecer a todos los clientes que, a 31 de diciembre de 2022, hayan incumplido con el pago oportuno de sus obligaciones, y por consiguiente, llevar a cabo la suscripción de acuerdos de pago que le permitan cumplir con la cancelación total de su crédito incumplido, y acceder a las quitas de capital acá contempladas.
Esta sugerencia se da, teniendo en cuenta que el programa de ley de alivios tiene porcentajes de condonación de capital diferenciales que pueden ser inferiores a los otorgados en esta resolución. Adicionalmente cuando un cliente incumple el acuerdo por ley de alivios, ya no puede aplicar a nuevos acuerdos con condonación en el capital de la garantía FAG. 
En adición, sugerimos que se aclare que estos acuerdos aplican también a los deudores solidario, codeudores y avalistas de las obligaciones, esto con el fin de, que los deudores en general tengan conocimiento de los beneficios a los cuales pueden acceder.</t>
  </si>
  <si>
    <t>"Por la cual se establece el Plan Anual de Garantías para el Año 2026”</t>
  </si>
  <si>
    <t>Agradecemos la observación y entendemos la intención de ampliar el alcance para favorecer a más productores. Sin embargo, no es posible acoger la propuesta, dado que implicaría modificar disposiciones previstas en la Ley 2071 de 2020, norma de jerarquía superior que establece expresamente:
i) las condiciones para la aplicación de quitas de capital en la parte garantizada por el FAG, y
ii) los requisitos para la celebración de acuerdos de pago.
En consecuencia, la Resolución expedida por la CNCA no puede alterar ni derogar tácitamente lo dispuesto por la Ley, razón por la cual debemos mantener la fecha inicial contemplada en el artículo 12.</t>
  </si>
  <si>
    <t>Agradecemos las observaciones. Respecto a la aplicabilidad del beneficio cuando el reconocimiento de la garantía ocurra después del 30 de septiembre de 2025, aclaramos que sí procede, siempre que el acuerdo y el pago se realicen dentro de la vigencia de la Resolución que contiene el PAG 2026.
En cuanto a la definición de adulto mayor, se precisa que corresponde a hombres y mujeres de 77 años en adelante, conforme a la jurisprudencia de la Corte Constitucional, y dicha edad debe cumplirse al momento de la celebración del acuerdo.
Sobre los porcentajes de condonación, este artículo establece un alivio excepcional para el grupo poblacional definido, sin modificar la regla general prevista en la Ley 2071 de 2020 y la Resolución 2 de 2025. Por tanto, para productores que no cumplan las condiciones aquí señaladas, aplicarán los beneficios contemplados en dichas normas.
Finalmente, los acuerdos deberán celebrarse y pagarse dentro de la vigencia del PAG 2026, sin exceder el plazo allí previsto.</t>
  </si>
  <si>
    <t>Agradecemos la propuesta. Se aclara que las medidas aplican a pequeños productores que hubiesen acreditado su calidad de víctima del conflicto al momento del otorgamiento del crédito, incluyendo aquellas con cobertura del 100% por desplazamiento y las favorecidas con líneas especiales por otros hechos victimizantes, según lo defina la reglamentación interna de Finagro.
Este beneficio es excepcional y se aplicará únicamente a quienes entren en mora entre el 1 de enero de 2023 y el 30 de septiembre de 2025, siempre que el acuerdo y el pago se realicen dentro de la vigencia del PAG 2026.
Finalmente, la condición excepcional del descuento por baja amortización ya estuvo vigente durante dos años y, por su naturaleza, no se contempla para la vigencia del PAG 2026. Por lo tanto, se aplicará lo definido en el Artículo 12 de la Resolución 2 de 2025, que establece un descuento del 30% de la reclamación cuando el capital adeudado se encuentre entre el 80% y el 100% del valor del crédito inicialmente garantizado.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</si>
</sst>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b/>
      <sz val="11"/>
      <name val="Arial"/>
      <family val="2"/>
    </font>
    <font>
      <sz val="12"/>
      <name val="Arial"/>
      <family val="2"/>
    </font>
    <font>
      <sz val="12"/>
      <color rgb="FF000000"/>
      <name val="Arial"/>
      <family val="2"/>
    </font>
    <font>
      <sz val="11"/>
      <color rgb="FF000000"/>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3">
    <xf numFmtId="0" fontId="0" fillId="0" borderId="0"/>
    <xf numFmtId="9" fontId="7" fillId="0" borderId="0" applyFont="0" applyFill="0" applyBorder="0" applyAlignment="0" applyProtection="0"/>
    <xf numFmtId="0" fontId="15" fillId="0" borderId="0" applyNumberFormat="0" applyFill="0" applyBorder="0" applyAlignment="0" applyProtection="0"/>
  </cellStyleXfs>
  <cellXfs count="78">
    <xf numFmtId="0" fontId="0" fillId="0" borderId="0" xfId="0"/>
    <xf numFmtId="0" fontId="2" fillId="0" borderId="0" xfId="0" applyFont="1"/>
    <xf numFmtId="0" fontId="17" fillId="0" borderId="0" xfId="0" applyFont="1"/>
    <xf numFmtId="14" fontId="2" fillId="0" borderId="1" xfId="0" applyNumberFormat="1" applyFont="1" applyBorder="1" applyAlignment="1">
      <alignment vertical="top"/>
    </xf>
    <xf numFmtId="0" fontId="2" fillId="0" borderId="1" xfId="0" applyFont="1" applyBorder="1" applyAlignment="1">
      <alignment vertical="top"/>
    </xf>
    <xf numFmtId="0" fontId="3" fillId="0" borderId="4" xfId="0" applyFont="1" applyBorder="1" applyAlignment="1">
      <alignment vertical="top"/>
    </xf>
    <xf numFmtId="0" fontId="17" fillId="0" borderId="1" xfId="0" applyFont="1" applyBorder="1" applyAlignment="1">
      <alignment vertical="top"/>
    </xf>
    <xf numFmtId="0" fontId="17" fillId="0" borderId="1" xfId="0" applyFont="1" applyBorder="1" applyAlignment="1">
      <alignment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16" fillId="0" borderId="18" xfId="0" applyFont="1" applyBorder="1" applyAlignment="1">
      <alignment horizontal="center" vertical="top" wrapText="1"/>
    </xf>
    <xf numFmtId="0" fontId="8" fillId="0" borderId="10" xfId="0" applyFont="1" applyBorder="1" applyAlignment="1">
      <alignment horizontal="center" vertical="top"/>
    </xf>
    <xf numFmtId="0" fontId="8" fillId="0" borderId="15" xfId="0" applyFont="1" applyBorder="1" applyAlignment="1">
      <alignment horizontal="center" vertical="top"/>
    </xf>
    <xf numFmtId="9" fontId="4" fillId="0" borderId="5" xfId="1" applyFont="1" applyFill="1" applyBorder="1" applyAlignment="1">
      <alignment vertical="center"/>
    </xf>
    <xf numFmtId="9" fontId="4" fillId="0" borderId="16" xfId="1" applyFont="1" applyFill="1" applyBorder="1" applyAlignment="1">
      <alignment vertical="center"/>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14" fontId="19" fillId="0" borderId="18" xfId="0" applyNumberFormat="1" applyFont="1" applyBorder="1" applyAlignment="1">
      <alignment horizontal="center" vertical="top" wrapText="1"/>
    </xf>
    <xf numFmtId="0" fontId="20" fillId="0" borderId="18" xfId="0" applyFont="1" applyBorder="1" applyAlignment="1">
      <alignment horizontal="left" vertical="top" wrapText="1"/>
    </xf>
    <xf numFmtId="0" fontId="19" fillId="0" borderId="18" xfId="0" applyFont="1" applyBorder="1" applyAlignment="1">
      <alignment horizontal="left" vertical="top" wrapText="1"/>
    </xf>
    <xf numFmtId="0" fontId="14" fillId="0" borderId="4" xfId="0" applyFont="1" applyBorder="1" applyAlignment="1">
      <alignment horizontal="left" vertical="top"/>
    </xf>
    <xf numFmtId="0" fontId="14" fillId="0" borderId="1" xfId="0" applyFont="1" applyBorder="1" applyAlignment="1">
      <alignment horizontal="left" vertical="top"/>
    </xf>
    <xf numFmtId="0" fontId="19" fillId="0" borderId="2" xfId="0" applyFont="1" applyBorder="1" applyAlignment="1">
      <alignment horizontal="left" vertical="top" wrapText="1"/>
    </xf>
    <xf numFmtId="0" fontId="19" fillId="0" borderId="5" xfId="0" applyFont="1" applyBorder="1" applyAlignment="1">
      <alignment horizontal="left" vertical="top" wrapText="1"/>
    </xf>
    <xf numFmtId="0" fontId="15" fillId="2" borderId="2" xfId="2" applyFill="1" applyBorder="1" applyAlignment="1">
      <alignment horizontal="left" vertical="top"/>
    </xf>
    <xf numFmtId="0" fontId="4" fillId="2" borderId="3" xfId="0" applyFont="1" applyFill="1" applyBorder="1" applyAlignment="1">
      <alignment horizontal="left" vertical="top"/>
    </xf>
    <xf numFmtId="0" fontId="4" fillId="2" borderId="5" xfId="0" applyFont="1" applyFill="1" applyBorder="1" applyAlignment="1">
      <alignment horizontal="left" vertical="top"/>
    </xf>
    <xf numFmtId="15" fontId="4" fillId="2" borderId="13" xfId="0" applyNumberFormat="1" applyFont="1" applyFill="1" applyBorder="1" applyAlignment="1">
      <alignment horizontal="left" vertical="top"/>
    </xf>
    <xf numFmtId="0" fontId="4" fillId="2" borderId="8" xfId="0" applyFont="1" applyFill="1" applyBorder="1" applyAlignment="1">
      <alignment horizontal="left" vertical="top"/>
    </xf>
    <xf numFmtId="0" fontId="4" fillId="2" borderId="16" xfId="0" applyFont="1" applyFill="1" applyBorder="1" applyAlignment="1">
      <alignment horizontal="left" vertical="top"/>
    </xf>
    <xf numFmtId="1" fontId="4" fillId="0" borderId="2" xfId="0" applyNumberFormat="1" applyFont="1" applyBorder="1" applyAlignment="1">
      <alignment horizontal="left" vertical="top"/>
    </xf>
    <xf numFmtId="1" fontId="4" fillId="0" borderId="9" xfId="0" applyNumberFormat="1" applyFont="1" applyBorder="1" applyAlignment="1">
      <alignment horizontal="left" vertical="top"/>
    </xf>
    <xf numFmtId="0" fontId="4" fillId="2" borderId="2" xfId="0" applyFont="1" applyFill="1" applyBorder="1" applyAlignment="1">
      <alignment horizontal="left" vertical="top"/>
    </xf>
    <xf numFmtId="0" fontId="4" fillId="2" borderId="13" xfId="0" applyFont="1" applyFill="1" applyBorder="1" applyAlignment="1">
      <alignment horizontal="left" vertical="top"/>
    </xf>
    <xf numFmtId="0" fontId="14" fillId="0" borderId="17" xfId="0" applyFont="1" applyBorder="1" applyAlignment="1">
      <alignment horizontal="left" vertical="top"/>
    </xf>
    <xf numFmtId="0" fontId="14" fillId="0" borderId="18" xfId="0" applyFont="1" applyBorder="1" applyAlignment="1">
      <alignment horizontal="left" vertical="top"/>
    </xf>
    <xf numFmtId="0" fontId="18" fillId="0" borderId="30" xfId="0" applyFont="1" applyBorder="1" applyAlignment="1">
      <alignment horizontal="left" wrapText="1"/>
    </xf>
    <xf numFmtId="0" fontId="2" fillId="0" borderId="31" xfId="0" applyFont="1" applyBorder="1" applyAlignment="1">
      <alignment horizontal="left"/>
    </xf>
    <xf numFmtId="0" fontId="2" fillId="0" borderId="26" xfId="0" applyFont="1" applyBorder="1" applyAlignment="1">
      <alignment horizontal="left"/>
    </xf>
    <xf numFmtId="0" fontId="4" fillId="0" borderId="19" xfId="0" applyFont="1" applyBorder="1" applyAlignment="1">
      <alignment horizontal="left" vertical="top"/>
    </xf>
    <xf numFmtId="0" fontId="4" fillId="0" borderId="21" xfId="0" applyFont="1" applyBorder="1" applyAlignment="1">
      <alignment horizontal="left" vertical="top"/>
    </xf>
    <xf numFmtId="0" fontId="4" fillId="0" borderId="20"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5" xfId="0" applyFont="1" applyBorder="1" applyAlignment="1">
      <alignment horizontal="left" vertical="top"/>
    </xf>
    <xf numFmtId="0" fontId="4" fillId="2" borderId="19" xfId="0" applyFont="1" applyFill="1" applyBorder="1" applyAlignment="1">
      <alignment horizontal="left" vertical="top"/>
    </xf>
    <xf numFmtId="0" fontId="4" fillId="2" borderId="21" xfId="0" applyFont="1" applyFill="1" applyBorder="1" applyAlignment="1">
      <alignment horizontal="left" vertical="top"/>
    </xf>
    <xf numFmtId="0" fontId="4" fillId="2" borderId="20" xfId="0" applyFont="1" applyFill="1" applyBorder="1" applyAlignment="1">
      <alignment horizontal="left" vertical="top"/>
    </xf>
    <xf numFmtId="0" fontId="9" fillId="3" borderId="6" xfId="0" applyFont="1" applyFill="1" applyBorder="1" applyAlignment="1">
      <alignment horizontal="center" vertical="top"/>
    </xf>
    <xf numFmtId="0" fontId="9" fillId="3" borderId="0" xfId="0" applyFont="1" applyFill="1" applyAlignment="1">
      <alignment horizontal="center" vertical="top"/>
    </xf>
    <xf numFmtId="0" fontId="9" fillId="3" borderId="7" xfId="0" applyFont="1" applyFill="1" applyBorder="1" applyAlignment="1">
      <alignment horizontal="center" vertical="top"/>
    </xf>
    <xf numFmtId="0" fontId="1" fillId="0" borderId="22" xfId="0" applyFont="1" applyBorder="1" applyAlignment="1">
      <alignment horizontal="center" vertical="top" wrapText="1"/>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25" xfId="0" applyFont="1" applyBorder="1" applyAlignment="1">
      <alignment horizontal="center" vertical="top"/>
    </xf>
    <xf numFmtId="0" fontId="9" fillId="3" borderId="27" xfId="0" applyFont="1" applyFill="1" applyBorder="1" applyAlignment="1">
      <alignment horizontal="center" vertical="top"/>
    </xf>
    <xf numFmtId="0" fontId="9" fillId="3" borderId="28" xfId="0" applyFont="1" applyFill="1" applyBorder="1" applyAlignment="1">
      <alignment horizontal="center" vertical="top"/>
    </xf>
    <xf numFmtId="0" fontId="9" fillId="3" borderId="29" xfId="0" applyFont="1" applyFill="1" applyBorder="1" applyAlignment="1">
      <alignment horizontal="center"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4" fillId="0" borderId="5" xfId="0" applyFont="1" applyBorder="1" applyAlignment="1">
      <alignment horizontal="justify"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15" fontId="4" fillId="0" borderId="13" xfId="0" applyNumberFormat="1" applyFont="1" applyBorder="1" applyAlignment="1">
      <alignment horizontal="left" vertical="top"/>
    </xf>
    <xf numFmtId="0" fontId="4" fillId="0" borderId="8" xfId="0" applyFont="1" applyBorder="1" applyAlignment="1">
      <alignment horizontal="left" vertical="top"/>
    </xf>
    <xf numFmtId="0" fontId="4" fillId="0" borderId="16" xfId="0" applyFont="1" applyBorder="1" applyAlignment="1">
      <alignment horizontal="left" vertical="top"/>
    </xf>
    <xf numFmtId="0" fontId="4" fillId="0" borderId="0" xfId="0" applyFont="1" applyAlignment="1">
      <alignment horizontal="left" vertical="top"/>
    </xf>
    <xf numFmtId="0" fontId="17" fillId="0" borderId="2" xfId="0" applyFont="1" applyBorder="1" applyAlignment="1">
      <alignment horizontal="center" wrapText="1"/>
    </xf>
    <xf numFmtId="0" fontId="17" fillId="0" borderId="5" xfId="0" applyFont="1" applyBorder="1" applyAlignment="1">
      <alignment horizontal="center" wrapText="1"/>
    </xf>
    <xf numFmtId="1" fontId="4" fillId="0" borderId="13" xfId="0" applyNumberFormat="1" applyFont="1" applyBorder="1" applyAlignment="1">
      <alignment horizontal="left" vertical="top"/>
    </xf>
    <xf numFmtId="1" fontId="4" fillId="0" borderId="14" xfId="0" applyNumberFormat="1" applyFont="1" applyBorder="1" applyAlignment="1">
      <alignment horizontal="left" vertical="top"/>
    </xf>
    <xf numFmtId="0" fontId="13" fillId="0" borderId="19" xfId="0" applyFont="1" applyBorder="1" applyAlignment="1">
      <alignment horizontal="center" vertical="top" wrapText="1"/>
    </xf>
    <xf numFmtId="0" fontId="13" fillId="0" borderId="20" xfId="0" applyFont="1" applyBorder="1" applyAlignment="1">
      <alignment horizontal="center" vertical="top"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414398</xdr:colOff>
      <xdr:row>0</xdr:row>
      <xdr:rowOff>49479</xdr:rowOff>
    </xdr:from>
    <xdr:to>
      <xdr:col>2</xdr:col>
      <xdr:colOff>686542</xdr:colOff>
      <xdr:row>0</xdr:row>
      <xdr:rowOff>838843</xdr:rowOff>
    </xdr:to>
    <xdr:pic>
      <xdr:nvPicPr>
        <xdr:cNvPr id="3" name="Imagen 2">
          <a:extLst>
            <a:ext uri="{FF2B5EF4-FFF2-40B4-BE49-F238E27FC236}">
              <a16:creationId xmlns:a16="http://schemas.microsoft.com/office/drawing/2014/main" id="{30B1AF7D-7B2B-1C7E-942D-65E8BF6ED5F2}"/>
            </a:ext>
          </a:extLst>
        </xdr:cNvPr>
        <xdr:cNvPicPr>
          <a:picLocks noChangeAspect="1"/>
        </xdr:cNvPicPr>
      </xdr:nvPicPr>
      <xdr:blipFill>
        <a:blip xmlns:r="http://schemas.openxmlformats.org/officeDocument/2006/relationships" r:embed="rId1"/>
        <a:stretch>
          <a:fillRect/>
        </a:stretch>
      </xdr:blipFill>
      <xdr:spPr>
        <a:xfrm>
          <a:off x="414398" y="49479"/>
          <a:ext cx="1824595" cy="78936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agro.com.co/transparencia-acceso-informacion-publica/normativa/proyectos-normativos/proyectos-cn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37"/>
  <sheetViews>
    <sheetView tabSelected="1" view="pageBreakPreview" topLeftCell="A33" zoomScale="70" zoomScaleNormal="154" zoomScaleSheetLayoutView="70" zoomScalePageLayoutView="154" workbookViewId="0">
      <selection activeCell="A11" sqref="A11:C11"/>
    </sheetView>
  </sheetViews>
  <sheetFormatPr baseColWidth="10" defaultColWidth="10.83203125" defaultRowHeight="15.5" x14ac:dyDescent="0.35"/>
  <cols>
    <col min="1" max="1" width="5.83203125" style="1" customWidth="1"/>
    <col min="2" max="2" width="14.5" style="1" customWidth="1"/>
    <col min="3" max="3" width="27.1640625" style="1" customWidth="1"/>
    <col min="4" max="4" width="99.08203125" style="2" customWidth="1"/>
    <col min="5" max="5" width="16" style="1" customWidth="1"/>
    <col min="6" max="6" width="4.58203125" style="1" customWidth="1"/>
    <col min="7" max="7" width="70.08203125" style="1" customWidth="1"/>
    <col min="8" max="16384" width="10.83203125" style="1"/>
  </cols>
  <sheetData>
    <row r="1" spans="1:7" ht="175" customHeight="1" thickBot="1" x14ac:dyDescent="0.4">
      <c r="A1" s="53" t="s">
        <v>33</v>
      </c>
      <c r="B1" s="54"/>
      <c r="C1" s="54"/>
      <c r="D1" s="54"/>
      <c r="E1" s="54"/>
      <c r="F1" s="55"/>
      <c r="G1" s="56"/>
    </row>
    <row r="2" spans="1:7" ht="22" customHeight="1" x14ac:dyDescent="0.35">
      <c r="A2" s="57" t="s">
        <v>0</v>
      </c>
      <c r="B2" s="58"/>
      <c r="C2" s="58"/>
      <c r="D2" s="58"/>
      <c r="E2" s="58"/>
      <c r="F2" s="58"/>
      <c r="G2" s="59"/>
    </row>
    <row r="3" spans="1:7" x14ac:dyDescent="0.35">
      <c r="A3" s="36" t="s">
        <v>1</v>
      </c>
      <c r="B3" s="37"/>
      <c r="C3" s="37"/>
      <c r="D3" s="41" t="s">
        <v>2</v>
      </c>
      <c r="E3" s="42"/>
      <c r="F3" s="42"/>
      <c r="G3" s="43"/>
    </row>
    <row r="4" spans="1:7" x14ac:dyDescent="0.35">
      <c r="A4" s="22" t="s">
        <v>3</v>
      </c>
      <c r="B4" s="23"/>
      <c r="C4" s="23"/>
      <c r="D4" s="44" t="s">
        <v>2</v>
      </c>
      <c r="E4" s="45"/>
      <c r="F4" s="45"/>
      <c r="G4" s="46"/>
    </row>
    <row r="5" spans="1:7" ht="53.25" customHeight="1" x14ac:dyDescent="0.35">
      <c r="A5" s="22" t="s">
        <v>4</v>
      </c>
      <c r="B5" s="23"/>
      <c r="C5" s="23"/>
      <c r="D5" s="62" t="s">
        <v>57</v>
      </c>
      <c r="E5" s="63"/>
      <c r="F5" s="63"/>
      <c r="G5" s="64"/>
    </row>
    <row r="6" spans="1:7" ht="33" customHeight="1" x14ac:dyDescent="0.35">
      <c r="A6" s="22" t="s">
        <v>5</v>
      </c>
      <c r="B6" s="23"/>
      <c r="C6" s="23"/>
      <c r="D6" s="65" t="s">
        <v>37</v>
      </c>
      <c r="E6" s="66"/>
      <c r="F6" s="66"/>
      <c r="G6" s="67"/>
    </row>
    <row r="7" spans="1:7" x14ac:dyDescent="0.35">
      <c r="A7" s="60" t="s">
        <v>6</v>
      </c>
      <c r="B7" s="61"/>
      <c r="C7" s="61"/>
      <c r="D7" s="68">
        <v>45989</v>
      </c>
      <c r="E7" s="69"/>
      <c r="F7" s="69"/>
      <c r="G7" s="70"/>
    </row>
    <row r="8" spans="1:7" ht="22" customHeight="1" x14ac:dyDescent="0.35">
      <c r="A8" s="50" t="s">
        <v>7</v>
      </c>
      <c r="B8" s="51"/>
      <c r="C8" s="51"/>
      <c r="D8" s="51"/>
      <c r="E8" s="51"/>
      <c r="F8" s="51"/>
      <c r="G8" s="52"/>
    </row>
    <row r="9" spans="1:7" x14ac:dyDescent="0.35">
      <c r="A9" s="36" t="s">
        <v>8</v>
      </c>
      <c r="B9" s="37"/>
      <c r="C9" s="37"/>
      <c r="D9" s="47"/>
      <c r="E9" s="48"/>
      <c r="F9" s="48"/>
      <c r="G9" s="49"/>
    </row>
    <row r="10" spans="1:7" x14ac:dyDescent="0.35">
      <c r="A10" s="22" t="s">
        <v>9</v>
      </c>
      <c r="B10" s="23"/>
      <c r="C10" s="23"/>
      <c r="D10" s="29">
        <v>45972</v>
      </c>
      <c r="E10" s="30"/>
      <c r="F10" s="30"/>
      <c r="G10" s="31"/>
    </row>
    <row r="11" spans="1:7" x14ac:dyDescent="0.35">
      <c r="A11" s="22" t="s">
        <v>10</v>
      </c>
      <c r="B11" s="23"/>
      <c r="C11" s="23"/>
      <c r="D11" s="29">
        <v>45987</v>
      </c>
      <c r="E11" s="30"/>
      <c r="F11" s="30"/>
      <c r="G11" s="31"/>
    </row>
    <row r="12" spans="1:7" x14ac:dyDescent="0.35">
      <c r="A12" s="22" t="s">
        <v>11</v>
      </c>
      <c r="B12" s="23"/>
      <c r="C12" s="23"/>
      <c r="D12" s="26" t="s">
        <v>12</v>
      </c>
      <c r="E12" s="27"/>
      <c r="F12" s="27"/>
      <c r="G12" s="28"/>
    </row>
    <row r="13" spans="1:7" x14ac:dyDescent="0.35">
      <c r="A13" s="22" t="s">
        <v>13</v>
      </c>
      <c r="B13" s="23"/>
      <c r="C13" s="23"/>
      <c r="D13" s="34" t="s">
        <v>35</v>
      </c>
      <c r="E13" s="27"/>
      <c r="F13" s="27"/>
      <c r="G13" s="28"/>
    </row>
    <row r="14" spans="1:7" x14ac:dyDescent="0.35">
      <c r="A14" s="60" t="s">
        <v>14</v>
      </c>
      <c r="B14" s="61"/>
      <c r="C14" s="61"/>
      <c r="D14" s="35" t="s">
        <v>35</v>
      </c>
      <c r="E14" s="30"/>
      <c r="F14" s="30"/>
      <c r="G14" s="31"/>
    </row>
    <row r="15" spans="1:7" ht="22" customHeight="1" x14ac:dyDescent="0.35">
      <c r="A15" s="50" t="s">
        <v>15</v>
      </c>
      <c r="B15" s="51"/>
      <c r="C15" s="51"/>
      <c r="D15" s="51"/>
      <c r="E15" s="51"/>
      <c r="F15" s="51"/>
      <c r="G15" s="52"/>
    </row>
    <row r="16" spans="1:7" x14ac:dyDescent="0.35">
      <c r="A16" s="36" t="s">
        <v>16</v>
      </c>
      <c r="B16" s="37"/>
      <c r="C16" s="37"/>
      <c r="D16" s="41">
        <v>4</v>
      </c>
      <c r="E16" s="42"/>
      <c r="F16" s="71"/>
      <c r="G16" s="43"/>
    </row>
    <row r="17" spans="1:7" x14ac:dyDescent="0.35">
      <c r="A17" s="22" t="s">
        <v>17</v>
      </c>
      <c r="B17" s="23"/>
      <c r="C17" s="23"/>
      <c r="D17" s="44">
        <v>10</v>
      </c>
      <c r="E17" s="45"/>
      <c r="F17" s="69"/>
      <c r="G17" s="46"/>
    </row>
    <row r="18" spans="1:7" x14ac:dyDescent="0.35">
      <c r="A18" s="22" t="s">
        <v>18</v>
      </c>
      <c r="B18" s="23"/>
      <c r="C18" s="23"/>
      <c r="D18" s="32">
        <v>5</v>
      </c>
      <c r="E18" s="33"/>
      <c r="F18" s="11" t="s">
        <v>34</v>
      </c>
      <c r="G18" s="13">
        <f>IFERROR(D18/D17,"")</f>
        <v>0.5</v>
      </c>
    </row>
    <row r="19" spans="1:7" x14ac:dyDescent="0.35">
      <c r="A19" s="22" t="s">
        <v>19</v>
      </c>
      <c r="B19" s="23"/>
      <c r="C19" s="23"/>
      <c r="D19" s="32">
        <v>5</v>
      </c>
      <c r="E19" s="33"/>
      <c r="F19" s="11" t="s">
        <v>34</v>
      </c>
      <c r="G19" s="13">
        <f>IFERROR(D19/D18,"")</f>
        <v>1</v>
      </c>
    </row>
    <row r="20" spans="1:7" x14ac:dyDescent="0.35">
      <c r="A20" s="22" t="s">
        <v>20</v>
      </c>
      <c r="B20" s="23"/>
      <c r="C20" s="23"/>
      <c r="D20" s="44">
        <v>20</v>
      </c>
      <c r="E20" s="45"/>
      <c r="F20" s="69"/>
      <c r="G20" s="46"/>
    </row>
    <row r="21" spans="1:7" x14ac:dyDescent="0.35">
      <c r="A21" s="22" t="s">
        <v>21</v>
      </c>
      <c r="B21" s="23"/>
      <c r="C21" s="23"/>
      <c r="D21" s="32">
        <v>8</v>
      </c>
      <c r="E21" s="33"/>
      <c r="F21" s="11" t="s">
        <v>34</v>
      </c>
      <c r="G21" s="13">
        <f>IFERROR(D21/D20,"")</f>
        <v>0.4</v>
      </c>
    </row>
    <row r="22" spans="1:7" x14ac:dyDescent="0.35">
      <c r="A22" s="60" t="s">
        <v>22</v>
      </c>
      <c r="B22" s="61"/>
      <c r="C22" s="61"/>
      <c r="D22" s="74">
        <v>1</v>
      </c>
      <c r="E22" s="75"/>
      <c r="F22" s="12" t="s">
        <v>34</v>
      </c>
      <c r="G22" s="14">
        <f>IFERROR(D22/D21,"")</f>
        <v>0.125</v>
      </c>
    </row>
    <row r="23" spans="1:7" ht="21" customHeight="1" x14ac:dyDescent="0.35">
      <c r="A23" s="50" t="s">
        <v>23</v>
      </c>
      <c r="B23" s="51"/>
      <c r="C23" s="51"/>
      <c r="D23" s="51"/>
      <c r="E23" s="51"/>
      <c r="F23" s="51"/>
      <c r="G23" s="52"/>
    </row>
    <row r="24" spans="1:7" ht="33" customHeight="1" x14ac:dyDescent="0.35">
      <c r="A24" s="8" t="s">
        <v>24</v>
      </c>
      <c r="B24" s="9" t="s">
        <v>25</v>
      </c>
      <c r="C24" s="9" t="s">
        <v>26</v>
      </c>
      <c r="D24" s="10" t="s">
        <v>27</v>
      </c>
      <c r="E24" s="9" t="s">
        <v>28</v>
      </c>
      <c r="F24" s="76" t="s">
        <v>29</v>
      </c>
      <c r="G24" s="77"/>
    </row>
    <row r="25" spans="1:7" ht="102.5" customHeight="1" x14ac:dyDescent="0.35">
      <c r="A25" s="17">
        <v>1</v>
      </c>
      <c r="B25" s="19">
        <v>45987</v>
      </c>
      <c r="C25" s="18" t="s">
        <v>36</v>
      </c>
      <c r="D25" s="20" t="s">
        <v>38</v>
      </c>
      <c r="E25" s="21" t="s">
        <v>31</v>
      </c>
      <c r="F25" s="24" t="s">
        <v>55</v>
      </c>
      <c r="G25" s="25"/>
    </row>
    <row r="26" spans="1:7" ht="58" customHeight="1" x14ac:dyDescent="0.35">
      <c r="A26" s="17">
        <v>2</v>
      </c>
      <c r="B26" s="19">
        <v>45987</v>
      </c>
      <c r="C26" s="18" t="s">
        <v>36</v>
      </c>
      <c r="D26" s="20" t="s">
        <v>39</v>
      </c>
      <c r="E26" s="21" t="s">
        <v>30</v>
      </c>
      <c r="F26" s="24" t="s">
        <v>53</v>
      </c>
      <c r="G26" s="25"/>
    </row>
    <row r="27" spans="1:7" ht="125.5" customHeight="1" x14ac:dyDescent="0.35">
      <c r="A27" s="17">
        <v>3</v>
      </c>
      <c r="B27" s="19">
        <v>45987</v>
      </c>
      <c r="C27" s="18" t="s">
        <v>36</v>
      </c>
      <c r="D27" s="20" t="s">
        <v>40</v>
      </c>
      <c r="E27" s="21" t="s">
        <v>30</v>
      </c>
      <c r="F27" s="24" t="s">
        <v>52</v>
      </c>
      <c r="G27" s="25"/>
    </row>
    <row r="28" spans="1:7" ht="196" x14ac:dyDescent="0.35">
      <c r="A28" s="17">
        <v>4</v>
      </c>
      <c r="B28" s="19">
        <v>45987</v>
      </c>
      <c r="C28" s="18" t="s">
        <v>36</v>
      </c>
      <c r="D28" s="20" t="s">
        <v>56</v>
      </c>
      <c r="E28" s="21" t="s">
        <v>30</v>
      </c>
      <c r="F28" s="24" t="s">
        <v>58</v>
      </c>
      <c r="G28" s="25"/>
    </row>
    <row r="29" spans="1:7" ht="196" x14ac:dyDescent="0.35">
      <c r="A29" s="17">
        <v>5</v>
      </c>
      <c r="B29" s="19">
        <v>45987</v>
      </c>
      <c r="C29" s="18" t="s">
        <v>36</v>
      </c>
      <c r="D29" s="20" t="s">
        <v>41</v>
      </c>
      <c r="E29" s="21" t="s">
        <v>31</v>
      </c>
      <c r="F29" s="24" t="s">
        <v>59</v>
      </c>
      <c r="G29" s="25"/>
    </row>
    <row r="30" spans="1:7" ht="196" x14ac:dyDescent="0.35">
      <c r="A30" s="17">
        <v>6</v>
      </c>
      <c r="B30" s="19">
        <v>45987</v>
      </c>
      <c r="C30" s="18" t="s">
        <v>36</v>
      </c>
      <c r="D30" s="20" t="s">
        <v>42</v>
      </c>
      <c r="E30" s="21" t="s">
        <v>31</v>
      </c>
      <c r="F30" s="24" t="s">
        <v>60</v>
      </c>
      <c r="G30" s="25"/>
    </row>
    <row r="31" spans="1:7" ht="409.5" x14ac:dyDescent="0.35">
      <c r="A31" s="17">
        <v>7</v>
      </c>
      <c r="B31" s="19">
        <v>45987</v>
      </c>
      <c r="C31" s="18" t="s">
        <v>43</v>
      </c>
      <c r="D31" s="20" t="s">
        <v>49</v>
      </c>
      <c r="E31" s="21" t="s">
        <v>30</v>
      </c>
      <c r="F31" s="24" t="s">
        <v>50</v>
      </c>
      <c r="G31" s="25"/>
    </row>
    <row r="32" spans="1:7" ht="409.5" x14ac:dyDescent="0.35">
      <c r="A32" s="17">
        <v>8</v>
      </c>
      <c r="B32" s="19">
        <v>45987</v>
      </c>
      <c r="C32" s="18" t="s">
        <v>43</v>
      </c>
      <c r="D32" s="20" t="s">
        <v>44</v>
      </c>
      <c r="E32" s="21" t="s">
        <v>30</v>
      </c>
      <c r="F32" s="24" t="s">
        <v>51</v>
      </c>
      <c r="G32" s="25"/>
    </row>
    <row r="33" spans="1:7" ht="409.5" x14ac:dyDescent="0.35">
      <c r="A33" s="17">
        <v>9</v>
      </c>
      <c r="B33" s="19">
        <v>46352</v>
      </c>
      <c r="C33" s="18" t="s">
        <v>45</v>
      </c>
      <c r="D33" s="20" t="s">
        <v>46</v>
      </c>
      <c r="E33" s="21" t="s">
        <v>31</v>
      </c>
      <c r="F33" s="24" t="s">
        <v>54</v>
      </c>
      <c r="G33" s="25"/>
    </row>
    <row r="34" spans="1:7" ht="224" x14ac:dyDescent="0.35">
      <c r="A34" s="17">
        <v>10</v>
      </c>
      <c r="B34" s="19">
        <v>45987</v>
      </c>
      <c r="C34" s="18" t="s">
        <v>47</v>
      </c>
      <c r="D34" s="20" t="s">
        <v>48</v>
      </c>
      <c r="E34" s="21" t="s">
        <v>31</v>
      </c>
      <c r="F34" s="24" t="s">
        <v>55</v>
      </c>
      <c r="G34" s="25"/>
    </row>
    <row r="35" spans="1:7" x14ac:dyDescent="0.35">
      <c r="A35" s="5"/>
      <c r="B35" s="3"/>
      <c r="C35" s="4"/>
      <c r="D35" s="7"/>
      <c r="E35" s="4"/>
      <c r="F35" s="15"/>
      <c r="G35" s="16"/>
    </row>
    <row r="36" spans="1:7" x14ac:dyDescent="0.35">
      <c r="A36" s="5"/>
      <c r="B36" s="3"/>
      <c r="C36" s="4"/>
      <c r="D36" s="6"/>
      <c r="E36" s="4"/>
      <c r="F36" s="72"/>
      <c r="G36" s="73"/>
    </row>
    <row r="37" spans="1:7" ht="152.25" customHeight="1" thickBot="1" x14ac:dyDescent="0.4">
      <c r="A37" s="38" t="s">
        <v>32</v>
      </c>
      <c r="B37" s="39"/>
      <c r="C37" s="39"/>
      <c r="D37" s="39"/>
      <c r="E37" s="39"/>
      <c r="F37" s="39"/>
      <c r="G37" s="40"/>
    </row>
  </sheetData>
  <autoFilter ref="A24:G34" xr:uid="{00000000-0001-0000-0000-000000000000}">
    <filterColumn colId="5" showButton="0"/>
  </autoFilter>
  <mergeCells count="54">
    <mergeCell ref="F36:G36"/>
    <mergeCell ref="A20:C20"/>
    <mergeCell ref="D20:G20"/>
    <mergeCell ref="A21:C21"/>
    <mergeCell ref="D21:E21"/>
    <mergeCell ref="A22:C22"/>
    <mergeCell ref="D22:E22"/>
    <mergeCell ref="F24:G24"/>
    <mergeCell ref="F33:G33"/>
    <mergeCell ref="F34:G34"/>
    <mergeCell ref="A13:C13"/>
    <mergeCell ref="A14:C14"/>
    <mergeCell ref="A17:C17"/>
    <mergeCell ref="D17:G17"/>
    <mergeCell ref="D16:G16"/>
    <mergeCell ref="A1:G1"/>
    <mergeCell ref="A2:G2"/>
    <mergeCell ref="A8:G8"/>
    <mergeCell ref="A3:C3"/>
    <mergeCell ref="A4:C4"/>
    <mergeCell ref="A5:C5"/>
    <mergeCell ref="A6:C6"/>
    <mergeCell ref="A7:C7"/>
    <mergeCell ref="D5:G5"/>
    <mergeCell ref="D6:G6"/>
    <mergeCell ref="D7:G7"/>
    <mergeCell ref="A9:C9"/>
    <mergeCell ref="A12:C12"/>
    <mergeCell ref="A37:G37"/>
    <mergeCell ref="A19:C19"/>
    <mergeCell ref="D3:G3"/>
    <mergeCell ref="D4:G4"/>
    <mergeCell ref="A10:C10"/>
    <mergeCell ref="A11:C11"/>
    <mergeCell ref="D9:G9"/>
    <mergeCell ref="D11:G11"/>
    <mergeCell ref="A15:G15"/>
    <mergeCell ref="F30:G30"/>
    <mergeCell ref="F31:G31"/>
    <mergeCell ref="F32:G32"/>
    <mergeCell ref="A23:G23"/>
    <mergeCell ref="A16:C16"/>
    <mergeCell ref="D12:G12"/>
    <mergeCell ref="D10:G10"/>
    <mergeCell ref="F29:G29"/>
    <mergeCell ref="D18:E18"/>
    <mergeCell ref="D19:E19"/>
    <mergeCell ref="D13:G13"/>
    <mergeCell ref="D14:G14"/>
    <mergeCell ref="A18:C18"/>
    <mergeCell ref="F28:G28"/>
    <mergeCell ref="F25:G25"/>
    <mergeCell ref="F26:G26"/>
    <mergeCell ref="F27:G27"/>
  </mergeCells>
  <phoneticPr fontId="10"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E4B854AF-33C9-464F-A8C6-7FD9E70FE682}"/>
    <dataValidation allowBlank="1" showInputMessage="1" showErrorMessage="1" prompt="Señale los canales o medios que dispuso para recibir los comentarios u observaciones ciudadanas al proyecto de regulación." sqref="D14:G14" xr:uid="{B21C166B-7B96-4C0D-8A5E-E7C509AAFC9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85B1F484-A340-485D-A1AF-E0E49BBC318D}"/>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Escriba la fecha de recepción de la observación en el siguiente formato: dd/mm/aaaa." sqref="B24:B34" xr:uid="{00000000-0002-0000-0000-000017000000}"/>
    <dataValidation allowBlank="1" showInputMessage="1" showErrorMessage="1" prompt="Registre el nombre de la persona natural o jurídica que envió la observación." sqref="C24:C34" xr:uid="{00000000-0002-0000-0000-000018000000}"/>
    <dataValidation allowBlank="1" showInputMessage="1" showErrorMessage="1" prompt="Registre la observación enviada por la persona natural o jurídica." sqref="D24:D34" xr:uid="{00000000-0002-0000-0000-000019000000}"/>
    <dataValidation allowBlank="1" showInputMessage="1" showErrorMessage="1" prompt="Señale de la lista desplegable, la acción adelantada por la entidad con la observación recibida." sqref="E24:E3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F34 G24" xr:uid="{00000000-0002-0000-0000-00001B000000}"/>
    <dataValidation allowBlank="1" showInputMessage="1" showErrorMessage="1" prompt="Cálculo automático" sqref="G19" xr:uid="{A900E2F4-B263-4B1C-8585-588C971D44E0}"/>
    <dataValidation allowBlank="1" showInputMessage="1" showErrorMessage="1" prompt="Identificación consecutiva de observaciones." sqref="A24:A34" xr:uid="{00000000-0002-0000-0000-000016000000}"/>
  </dataValidations>
  <hyperlinks>
    <hyperlink ref="D12" r:id="rId1" xr:uid="{3082C44B-015D-4BB3-A76B-67B8137C28BC}"/>
  </hyperlinks>
  <printOptions horizontalCentered="1"/>
  <pageMargins left="0" right="0" top="0.74803149606299213" bottom="0.74803149606299213" header="0.31496062992125984" footer="0.31496062992125984"/>
  <pageSetup paperSize="60"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E35:E36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5" x14ac:dyDescent="0.35"/>
  <sheetData>
    <row r="1" spans="1:1" x14ac:dyDescent="0.35">
      <c r="A1" t="s">
        <v>30</v>
      </c>
    </row>
    <row r="2" spans="1:1" x14ac:dyDescent="0.35">
      <c r="A2" t="s">
        <v>31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Adriana Pilar Trujillo Carvajal</cp:lastModifiedBy>
  <cp:revision/>
  <dcterms:created xsi:type="dcterms:W3CDTF">2020-09-21T19:13:53Z</dcterms:created>
  <dcterms:modified xsi:type="dcterms:W3CDTF">2025-11-28T13:37:18Z</dcterms:modified>
  <cp:category/>
  <cp:contentStatus/>
</cp:coreProperties>
</file>