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achon\Downloads\"/>
    </mc:Choice>
  </mc:AlternateContent>
  <xr:revisionPtr revIDLastSave="11" documentId="13_ncr:1_{C013BA67-2AF0-4FF6-98B2-4203A5CD987A}" xr6:coauthVersionLast="47" xr6:coauthVersionMax="47" xr10:uidLastSave="{DE8A4647-4093-4FDE-874A-45761AFBD4B1}"/>
  <bookViews>
    <workbookView xWindow="-120" yWindow="-120" windowWidth="20730" windowHeight="11160" tabRatio="900" xr2:uid="{58FD85D8-58D6-4473-BD11-55F9520EF8C9}"/>
  </bookViews>
  <sheets>
    <sheet name="Taller S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B16" i="1"/>
  <c r="C14" i="1"/>
  <c r="B14" i="1"/>
  <c r="C16" i="1"/>
  <c r="C17" i="1" s="1"/>
  <c r="B17" i="1"/>
  <c r="B15" i="1"/>
  <c r="C15" i="1"/>
</calcChain>
</file>

<file path=xl/sharedStrings.xml><?xml version="1.0" encoding="utf-8"?>
<sst xmlns="http://schemas.openxmlformats.org/spreadsheetml/2006/main" count="35" uniqueCount="30">
  <si>
    <t>CARANTERISTICAS</t>
  </si>
  <si>
    <t>PRODUCTO 1</t>
  </si>
  <si>
    <t>PRODUCTO 2</t>
  </si>
  <si>
    <t>PRODUCTO 3</t>
  </si>
  <si>
    <t>Tipo</t>
  </si>
  <si>
    <t>Tradicional</t>
  </si>
  <si>
    <t>Paramétrico</t>
  </si>
  <si>
    <t>Entidad - Aseguradora</t>
  </si>
  <si>
    <t>Aseguradora X</t>
  </si>
  <si>
    <t>Intermediario Financiero</t>
  </si>
  <si>
    <t>Area (hectarea) / # animales</t>
  </si>
  <si>
    <t>1 ha</t>
  </si>
  <si>
    <t>Valor Aseguable</t>
  </si>
  <si>
    <t>Valor Asegurado</t>
  </si>
  <si>
    <t>Coberturas</t>
  </si>
  <si>
    <t>Multiriesgo</t>
  </si>
  <si>
    <t>Exceso y Deficit  de lluvia</t>
  </si>
  <si>
    <t>Garantías</t>
  </si>
  <si>
    <t>NA</t>
  </si>
  <si>
    <t>Exclusiones</t>
  </si>
  <si>
    <t>Vigencia</t>
  </si>
  <si>
    <t>6 MESES</t>
  </si>
  <si>
    <t>% Tasa</t>
  </si>
  <si>
    <t>Prima</t>
  </si>
  <si>
    <t>Iva (5%)</t>
  </si>
  <si>
    <t>Incentivo Nacional PP 80% - MP 60%</t>
  </si>
  <si>
    <t>Incentivo Complementario</t>
  </si>
  <si>
    <t>Prima del Productor</t>
  </si>
  <si>
    <t>Deducible</t>
  </si>
  <si>
    <t>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</si>
</sst>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165" fontId="4" fillId="0" borderId="2" xfId="1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9" fontId="4" fillId="0" borderId="2" xfId="2" applyFont="1" applyBorder="1" applyAlignment="1">
      <alignment vertical="center"/>
    </xf>
    <xf numFmtId="9" fontId="4" fillId="0" borderId="2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>
      <alignment vertical="center"/>
    </xf>
    <xf numFmtId="0" fontId="2" fillId="3" borderId="0" xfId="0" applyFont="1" applyFill="1"/>
    <xf numFmtId="165" fontId="4" fillId="4" borderId="2" xfId="1" applyNumberFormat="1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7F004"/>
      <color rgb="FF3EE311"/>
      <color rgb="FF009900"/>
      <color rgb="FF6DD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476249</xdr:colOff>
      <xdr:row>0</xdr:row>
      <xdr:rowOff>34767</xdr:rowOff>
    </xdr:from>
    <xdr:to>
      <xdr:col>3</xdr:col>
      <xdr:colOff>1914524</xdr:colOff>
      <xdr:row>0</xdr:row>
      <xdr:rowOff>1257301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D6FB242-99E4-4572-A8D1-A624CD5CC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4" y="34767"/>
          <a:ext cx="1438275" cy="1222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1228725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3C783C-2C48-4FB5-979D-E8A60F2E6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"/>
          <a:ext cx="5334000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F8464-6499-4A1B-B877-52C7E9645EC6}">
  <dimension ref="A1:D19"/>
  <sheetViews>
    <sheetView tabSelected="1" topLeftCell="A11" zoomScaleNormal="100" workbookViewId="0">
      <selection activeCell="G13" sqref="G12:G13"/>
    </sheetView>
  </sheetViews>
  <sheetFormatPr defaultColWidth="11.42578125" defaultRowHeight="15"/>
  <cols>
    <col min="1" max="1" width="33.7109375" style="1" customWidth="1"/>
    <col min="2" max="2" width="27.85546875" style="1" customWidth="1"/>
    <col min="3" max="3" width="23.28515625" style="1" customWidth="1"/>
    <col min="4" max="4" width="33.5703125" style="1" customWidth="1"/>
    <col min="5" max="16384" width="11.42578125" style="1"/>
  </cols>
  <sheetData>
    <row r="1" spans="1:4" ht="99.75" customHeight="1"/>
    <row r="2" spans="1:4" ht="27.75" customHeight="1"/>
    <row r="3" spans="1:4" s="2" customFormat="1" ht="27.75" customHeight="1">
      <c r="A3" s="9" t="s">
        <v>0</v>
      </c>
      <c r="B3" s="10" t="s">
        <v>1</v>
      </c>
      <c r="C3" s="10" t="s">
        <v>2</v>
      </c>
      <c r="D3" s="10" t="s">
        <v>3</v>
      </c>
    </row>
    <row r="4" spans="1:4" s="2" customFormat="1" ht="27.75" customHeight="1">
      <c r="A4" s="12" t="s">
        <v>4</v>
      </c>
      <c r="B4" s="13" t="s">
        <v>5</v>
      </c>
      <c r="C4" s="13" t="s">
        <v>6</v>
      </c>
      <c r="D4" s="10"/>
    </row>
    <row r="5" spans="1:4" ht="30" customHeight="1">
      <c r="A5" s="4" t="s">
        <v>7</v>
      </c>
      <c r="B5" s="11" t="s">
        <v>8</v>
      </c>
      <c r="C5" s="11" t="s">
        <v>9</v>
      </c>
      <c r="D5" s="3"/>
    </row>
    <row r="6" spans="1:4" ht="30" customHeight="1">
      <c r="A6" s="5" t="s">
        <v>10</v>
      </c>
      <c r="B6" s="3" t="s">
        <v>11</v>
      </c>
      <c r="C6" s="3" t="s">
        <v>11</v>
      </c>
      <c r="D6" s="3"/>
    </row>
    <row r="7" spans="1:4" ht="28.5" customHeight="1">
      <c r="A7" s="6" t="s">
        <v>12</v>
      </c>
      <c r="B7" s="3">
        <v>20000000</v>
      </c>
      <c r="C7" s="3">
        <v>20000000</v>
      </c>
      <c r="D7" s="3"/>
    </row>
    <row r="8" spans="1:4" ht="30" customHeight="1">
      <c r="A8" s="4" t="s">
        <v>13</v>
      </c>
      <c r="B8" s="3">
        <v>20000000</v>
      </c>
      <c r="C8" s="3">
        <v>10000000</v>
      </c>
      <c r="D8" s="3"/>
    </row>
    <row r="9" spans="1:4" ht="30" customHeight="1">
      <c r="A9" s="7" t="s">
        <v>14</v>
      </c>
      <c r="B9" s="3" t="s">
        <v>15</v>
      </c>
      <c r="C9" s="3" t="s">
        <v>16</v>
      </c>
      <c r="D9" s="3"/>
    </row>
    <row r="10" spans="1:4" ht="30" customHeight="1">
      <c r="A10" s="8" t="s">
        <v>17</v>
      </c>
      <c r="B10" s="3" t="s">
        <v>18</v>
      </c>
      <c r="C10" s="3" t="s">
        <v>18</v>
      </c>
      <c r="D10" s="3"/>
    </row>
    <row r="11" spans="1:4" ht="30" customHeight="1">
      <c r="A11" s="7" t="s">
        <v>19</v>
      </c>
      <c r="B11" s="3" t="s">
        <v>18</v>
      </c>
      <c r="C11" s="3" t="s">
        <v>18</v>
      </c>
      <c r="D11" s="3"/>
    </row>
    <row r="12" spans="1:4" ht="29.25" customHeight="1">
      <c r="A12" s="4" t="s">
        <v>20</v>
      </c>
      <c r="B12" s="3" t="s">
        <v>21</v>
      </c>
      <c r="C12" s="3" t="s">
        <v>21</v>
      </c>
      <c r="D12" s="3"/>
    </row>
    <row r="13" spans="1:4" ht="30" customHeight="1">
      <c r="A13" s="4" t="s">
        <v>22</v>
      </c>
      <c r="B13" s="15">
        <v>0.09</v>
      </c>
      <c r="C13" s="15">
        <v>0.15</v>
      </c>
      <c r="D13" s="3"/>
    </row>
    <row r="14" spans="1:4" ht="30" customHeight="1">
      <c r="A14" s="4" t="s">
        <v>23</v>
      </c>
      <c r="B14" s="3">
        <f>+B13*B8</f>
        <v>1800000</v>
      </c>
      <c r="C14" s="3">
        <f>+C13*C8</f>
        <v>1500000</v>
      </c>
      <c r="D14" s="3"/>
    </row>
    <row r="15" spans="1:4" s="18" customFormat="1" ht="30" customHeight="1">
      <c r="A15" s="16" t="s">
        <v>24</v>
      </c>
      <c r="B15" s="19">
        <f>+B14*5%</f>
        <v>90000</v>
      </c>
      <c r="C15" s="17">
        <f>+C14*5%</f>
        <v>75000</v>
      </c>
      <c r="D15" s="17"/>
    </row>
    <row r="16" spans="1:4" ht="30" customHeight="1">
      <c r="A16" s="4" t="s">
        <v>25</v>
      </c>
      <c r="B16" s="3">
        <f>+B14*80%</f>
        <v>1440000</v>
      </c>
      <c r="C16" s="3">
        <f>+C14*80%</f>
        <v>1200000</v>
      </c>
      <c r="D16" s="3"/>
    </row>
    <row r="17" spans="1:4" ht="30" customHeight="1">
      <c r="A17" s="4" t="s">
        <v>26</v>
      </c>
      <c r="B17" s="3">
        <f>+B14-B16</f>
        <v>360000</v>
      </c>
      <c r="C17" s="3">
        <f>+C14-C16</f>
        <v>300000</v>
      </c>
      <c r="D17" s="3"/>
    </row>
    <row r="18" spans="1:4" ht="30" customHeight="1">
      <c r="A18" s="16" t="s">
        <v>27</v>
      </c>
      <c r="B18" s="17">
        <f>B17+B15</f>
        <v>450000</v>
      </c>
      <c r="C18" s="17">
        <f>C17+C15</f>
        <v>375000</v>
      </c>
      <c r="D18" s="3"/>
    </row>
    <row r="19" spans="1:4" ht="30" customHeight="1">
      <c r="A19" s="4" t="s">
        <v>28</v>
      </c>
      <c r="B19" s="14">
        <v>0.1</v>
      </c>
      <c r="C19" s="3" t="s">
        <v>29</v>
      </c>
      <c r="D19" s="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726c25-f4bf-4eeb-b9ca-64a32f594629">
      <UserInfo>
        <DisplayName/>
        <AccountId xsi:nil="true"/>
        <AccountType/>
      </UserInfo>
    </SharedWithUsers>
    <MediaLengthInSeconds xmlns="0b5e45a6-f9dd-499d-b0cb-0dee387fe6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64917AB57F4C4680FFB6AB2A8E5834" ma:contentTypeVersion="7" ma:contentTypeDescription="Crear nuevo documento." ma:contentTypeScope="" ma:versionID="d117e3045f9d61d462ddc29c7a5ad630">
  <xsd:schema xmlns:xsd="http://www.w3.org/2001/XMLSchema" xmlns:xs="http://www.w3.org/2001/XMLSchema" xmlns:p="http://schemas.microsoft.com/office/2006/metadata/properties" xmlns:ns2="0b5e45a6-f9dd-499d-b0cb-0dee387fe68d" xmlns:ns3="a6726c25-f4bf-4eeb-b9ca-64a32f594629" targetNamespace="http://schemas.microsoft.com/office/2006/metadata/properties" ma:root="true" ma:fieldsID="a02f1d9e16dd42db2f4e6835dbb4284a" ns2:_="" ns3:_="">
    <xsd:import namespace="0b5e45a6-f9dd-499d-b0cb-0dee387fe68d"/>
    <xsd:import namespace="a6726c25-f4bf-4eeb-b9ca-64a32f594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e45a6-f9dd-499d-b0cb-0dee387fe6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26c25-f4bf-4eeb-b9ca-64a32f5946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B9385-9932-42DE-8F58-9572EA2B0D00}"/>
</file>

<file path=customXml/itemProps2.xml><?xml version="1.0" encoding="utf-8"?>
<ds:datastoreItem xmlns:ds="http://schemas.openxmlformats.org/officeDocument/2006/customXml" ds:itemID="{47A1766B-AEEE-43E0-979E-49424B7A267B}"/>
</file>

<file path=customXml/itemProps3.xml><?xml version="1.0" encoding="utf-8"?>
<ds:datastoreItem xmlns:ds="http://schemas.openxmlformats.org/officeDocument/2006/customXml" ds:itemID="{85CAFC7D-E450-4202-B9CE-792A63A1C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Maria Ramirez Ardila</dc:creator>
  <cp:keywords/>
  <dc:description/>
  <cp:lastModifiedBy>Inés Adriana Pachón Ruiz</cp:lastModifiedBy>
  <cp:revision/>
  <dcterms:created xsi:type="dcterms:W3CDTF">2020-05-14T15:59:20Z</dcterms:created>
  <dcterms:modified xsi:type="dcterms:W3CDTF">2022-08-23T22:03:31Z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0x0101009B64917AB57F4C4680FFB6AB2A8E5834</vt:lpwstr>
  </property>
  <property fmtid="{D5CDD505-2E9C-101B-9397-08002B2CF9AE}" pid="3" name="Order">
    <vt:r8>8000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