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worksheets/wsSortMap1.xml" ContentType="application/vnd.ms-excel.wsSortMap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gsuarez\Desktop\CANNABIS\"/>
    </mc:Choice>
  </mc:AlternateContent>
  <xr:revisionPtr revIDLastSave="0" documentId="13_ncr:81_{EA476BDC-7610-4946-8796-9285A6653ED1}" xr6:coauthVersionLast="47" xr6:coauthVersionMax="47" xr10:uidLastSave="{00000000-0000-0000-0000-000000000000}"/>
  <bookViews>
    <workbookView xWindow="0" yWindow="0" windowWidth="20790" windowHeight="11820" tabRatio="833" firstSheet="6" activeTab="6" xr2:uid="{00000000-000D-0000-FFFF-FFFF00000000}"/>
  </bookViews>
  <sheets>
    <sheet name="EJERCICIO INICIAL" sheetId="1" state="hidden" r:id="rId1"/>
    <sheet name="1.PROPUESTA - ASESORES" sheetId="2" state="hidden" r:id="rId2"/>
    <sheet name="2.PROPUESTA - D CREDITO" sheetId="3" state="hidden" r:id="rId3"/>
    <sheet name="3. PROPUESTA - V COMERCIAL" sheetId="4" state="hidden" r:id="rId4"/>
    <sheet name="4. PROPUESTA - RO" sheetId="5" state="hidden" r:id="rId5"/>
    <sheet name="5. PROPUESTA - G PLANEACION" sheetId="6" state="hidden" r:id="rId6"/>
    <sheet name="VIGENTES 2020" sheetId="7" r:id="rId7"/>
    <sheet name="CADENAS PRODUCTIVAS" sheetId="8" state="hidden" r:id="rId8"/>
    <sheet name="ALTERNATIVA 1 CP" sheetId="9" state="hidden" r:id="rId9"/>
    <sheet name="ALTERNATIVA 2 CP" sheetId="10" state="hidden" r:id="rId10"/>
    <sheet name="ALTERNATIVA 3 CP" sheetId="11" state="hidden" r:id="rId11"/>
  </sheets>
  <definedNames>
    <definedName name="_xlnm._FilterDatabase" localSheetId="5" hidden="1">'5. PROPUESTA - G PLANEACION'!$A$1:$D$23</definedName>
    <definedName name="_xlnm.Print_Area" localSheetId="2">'2.PROPUESTA - D CREDITO'!$A$4</definedName>
    <definedName name="_xlnm.Print_Area" localSheetId="8">'ALTERNATIVA 1 CP'!$C$2:$L$12</definedName>
    <definedName name="Z_102D84FF_026A_4BE9_9714_AAEB1932A1AD_.wvu.Cols" localSheetId="7" hidden="1">'CADENAS PRODUCTIVAS'!$L:$N</definedName>
    <definedName name="Z_102D84FF_026A_4BE9_9714_AAEB1932A1AD_.wvu.FilterData" localSheetId="5" hidden="1">'5. PROPUESTA - G PLANEACION'!$A$1:$D$23</definedName>
    <definedName name="Z_102D84FF_026A_4BE9_9714_AAEB1932A1AD_.wvu.PrintArea" localSheetId="2" hidden="1">'2.PROPUESTA - D CREDITO'!$A$4</definedName>
    <definedName name="Z_102D84FF_026A_4BE9_9714_AAEB1932A1AD_.wvu.PrintArea" localSheetId="8" hidden="1">'ALTERNATIVA 1 CP'!$C$2:$L$12</definedName>
    <definedName name="Z_692DE6DE_D1AE_4147_9DF2_A2C68A59A139_.wvu.Cols" localSheetId="7" hidden="1">'CADENAS PRODUCTIVAS'!$L:$N</definedName>
    <definedName name="Z_692DE6DE_D1AE_4147_9DF2_A2C68A59A139_.wvu.FilterData" localSheetId="5" hidden="1">'5. PROPUESTA - G PLANEACION'!$A$1:$D$23</definedName>
    <definedName name="Z_692DE6DE_D1AE_4147_9DF2_A2C68A59A139_.wvu.PrintArea" localSheetId="2" hidden="1">'2.PROPUESTA - D CREDITO'!$A$4</definedName>
    <definedName name="Z_692DE6DE_D1AE_4147_9DF2_A2C68A59A139_.wvu.PrintArea" localSheetId="8" hidden="1">'ALTERNATIVA 1 CP'!$C$2:$L$12</definedName>
    <definedName name="Z_EED76F08_A0BF_48FC_AD26_70BF304961E5_.wvu.Cols" localSheetId="7" hidden="1">'CADENAS PRODUCTIVAS'!$L:$N</definedName>
    <definedName name="Z_EED76F08_A0BF_48FC_AD26_70BF304961E5_.wvu.FilterData" localSheetId="5" hidden="1">'5. PROPUESTA - G PLANEACION'!$A$1:$D$23</definedName>
    <definedName name="Z_EED76F08_A0BF_48FC_AD26_70BF304961E5_.wvu.PrintArea" localSheetId="2" hidden="1">'2.PROPUESTA - D CREDITO'!$A$4</definedName>
    <definedName name="Z_EED76F08_A0BF_48FC_AD26_70BF304961E5_.wvu.PrintArea" localSheetId="8" hidden="1">'ALTERNATIVA 1 CP'!$C$2:$L$12</definedName>
  </definedNames>
  <calcPr calcId="191029"/>
  <customWorkbookViews>
    <customWorkbookView name="Gloria Patricia Suarez Aguirre - Vista personalizada" guid="{692DE6DE-D1AE-4147-9DF2-A2C68A59A139}" mergeInterval="0" personalView="1" windowWidth="1386" windowHeight="788" tabRatio="833" activeSheetId="7"/>
    <customWorkbookView name="Yilber Andres Peña Lis - Vista personalizada" guid="{EED76F08-A0BF-48FC-AD26-70BF304961E5}" mergeInterval="0" personalView="1" maximized="1" xWindow="-8" yWindow="-8" windowWidth="1936" windowHeight="1056" tabRatio="833" activeSheetId="7"/>
    <customWorkbookView name="Claudia Acosta Echeverría - Vista personalizada" guid="{102D84FF-026A-4BE9-9714-AAEB1932A1AD}" mergeInterval="0" personalView="1" maximized="1" xWindow="-9" yWindow="-9" windowWidth="1938" windowHeight="1048" tabRatio="833" activeSheetId="7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8" i="6"/>
  <c r="C530" i="6" l="1"/>
  <c r="C534" i="6" l="1"/>
  <c r="C211" i="6" l="1"/>
  <c r="C214" i="5"/>
  <c r="C360" i="4" l="1"/>
  <c r="C362" i="4"/>
  <c r="C364" i="4"/>
  <c r="C366" i="4"/>
  <c r="C264" i="4"/>
  <c r="C81" i="4"/>
  <c r="C83" i="4"/>
  <c r="C532" i="4" l="1"/>
  <c r="C378" i="4"/>
  <c r="C301" i="4"/>
  <c r="C229" i="4"/>
  <c r="C210" i="4"/>
  <c r="C195" i="4"/>
  <c r="C193" i="4"/>
  <c r="C89" i="4"/>
  <c r="C87" i="4"/>
  <c r="C85" i="4"/>
  <c r="C61" i="4"/>
  <c r="C84" i="3"/>
  <c r="C82" i="3"/>
  <c r="C80" i="3"/>
  <c r="C370" i="3"/>
  <c r="C521" i="3" l="1"/>
  <c r="C57" i="3"/>
  <c r="C205" i="3"/>
  <c r="C293" i="3"/>
  <c r="C224" i="3"/>
  <c r="C190" i="3"/>
  <c r="C188" i="3"/>
  <c r="D429" i="2" l="1"/>
  <c r="D315" i="2"/>
  <c r="D136" i="2"/>
  <c r="D135" i="2"/>
  <c r="D134" i="2"/>
  <c r="D51" i="2"/>
  <c r="D21" i="2" l="1"/>
  <c r="D20" i="2"/>
  <c r="E193" i="2" l="1"/>
  <c r="E196" i="2" s="1"/>
  <c r="E198" i="2" s="1"/>
  <c r="E18" i="2"/>
  <c r="E20" i="2" s="1"/>
  <c r="E23" i="2" s="1"/>
  <c r="E33" i="2" s="1"/>
  <c r="E42" i="2" s="1"/>
  <c r="E65" i="2" s="1"/>
  <c r="E66" i="2" s="1"/>
  <c r="E68" i="2" s="1"/>
  <c r="E71" i="2" s="1"/>
  <c r="E73" i="2" s="1"/>
  <c r="E75" i="2" s="1"/>
  <c r="E77" i="2" s="1"/>
  <c r="E81" i="2" s="1"/>
  <c r="E89" i="2" s="1"/>
  <c r="E91" i="2" s="1"/>
  <c r="E93" i="2" s="1"/>
  <c r="E95" i="2" s="1"/>
  <c r="E97" i="2" s="1"/>
  <c r="E100" i="2" s="1"/>
  <c r="E102" i="2" s="1"/>
  <c r="E104" i="2" s="1"/>
  <c r="E106" i="2" s="1"/>
  <c r="E109" i="2" s="1"/>
  <c r="E111" i="2" s="1"/>
  <c r="E113" i="2" s="1"/>
  <c r="E115" i="2" s="1"/>
  <c r="E118" i="2" s="1"/>
  <c r="E120" i="2" s="1"/>
  <c r="E122" i="2" s="1"/>
  <c r="E123" i="2" s="1"/>
  <c r="E128" i="2" s="1"/>
  <c r="E130" i="2" s="1"/>
  <c r="E134" i="2" s="1"/>
  <c r="E138" i="2" s="1"/>
  <c r="E140" i="2" s="1"/>
  <c r="E142" i="2" s="1"/>
  <c r="E144" i="2" s="1"/>
  <c r="E146" i="2" s="1"/>
  <c r="E152" i="2" s="1"/>
  <c r="E154" i="2" s="1"/>
  <c r="E157" i="2" s="1"/>
  <c r="E159" i="2" s="1"/>
  <c r="E162" i="2" s="1"/>
  <c r="E165" i="2" s="1"/>
  <c r="E168" i="2" s="1"/>
  <c r="E171" i="2" s="1"/>
  <c r="E173" i="2" s="1"/>
  <c r="E175" i="2" s="1"/>
  <c r="E179" i="2" s="1"/>
  <c r="E183" i="2" s="1"/>
  <c r="E185" i="2" s="1"/>
  <c r="E188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8" i="2" s="1"/>
  <c r="A20" i="2" s="1"/>
  <c r="A21" i="2" s="1"/>
  <c r="A23" i="2" s="1"/>
  <c r="A24" i="2" s="1"/>
  <c r="A25" i="2" s="1"/>
  <c r="A26" i="2" s="1"/>
  <c r="A27" i="2" s="1"/>
  <c r="A28" i="2" s="1"/>
  <c r="A29" i="2" s="1"/>
  <c r="A30" i="2" s="1"/>
  <c r="A31" i="2" s="1"/>
  <c r="A33" i="2" s="1"/>
  <c r="A34" i="2" s="1"/>
  <c r="A35" i="2" s="1"/>
  <c r="A36" i="2" s="1"/>
  <c r="A37" i="2" s="1"/>
  <c r="A38" i="2" s="1"/>
  <c r="A39" i="2" s="1"/>
  <c r="A40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5" i="2" s="1"/>
  <c r="A66" i="2" s="1"/>
  <c r="A68" i="2" s="1"/>
  <c r="A69" i="2" s="1"/>
  <c r="A71" i="2" s="1"/>
  <c r="A73" i="2" s="1"/>
  <c r="A75" i="2" s="1"/>
  <c r="A77" i="2" s="1"/>
  <c r="A78" i="2" s="1"/>
  <c r="A79" i="2" s="1"/>
  <c r="A81" i="2" s="1"/>
  <c r="A82" i="2" s="1"/>
  <c r="A83" i="2" s="1"/>
  <c r="A84" i="2" s="1"/>
  <c r="A85" i="2" s="1"/>
  <c r="A86" i="2" s="1"/>
  <c r="A87" i="2" s="1"/>
  <c r="A89" i="2" s="1"/>
  <c r="A91" i="2" s="1"/>
  <c r="A93" i="2" s="1"/>
  <c r="A95" i="2" s="1"/>
  <c r="A97" i="2" s="1"/>
  <c r="A98" i="2" s="1"/>
  <c r="A100" i="2" s="1"/>
  <c r="A102" i="2" s="1"/>
  <c r="A104" i="2" s="1"/>
  <c r="A106" i="2" s="1"/>
  <c r="A107" i="2" s="1"/>
  <c r="A109" i="2" s="1"/>
  <c r="A111" i="2" s="1"/>
  <c r="A113" i="2" s="1"/>
  <c r="A115" i="2" s="1"/>
  <c r="A116" i="2" s="1"/>
  <c r="A118" i="2" s="1"/>
  <c r="A120" i="2" s="1"/>
  <c r="A122" i="2" s="1"/>
  <c r="A123" i="2" s="1"/>
  <c r="A124" i="2" s="1"/>
  <c r="A125" i="2" s="1"/>
  <c r="A126" i="2" s="1"/>
  <c r="A128" i="2" s="1"/>
  <c r="A130" i="2" s="1"/>
  <c r="A131" i="2" s="1"/>
  <c r="A132" i="2" s="1"/>
  <c r="A134" i="2" s="1"/>
  <c r="A135" i="2" s="1"/>
  <c r="A136" i="2" s="1"/>
  <c r="A138" i="2" s="1"/>
  <c r="A140" i="2" s="1"/>
  <c r="A142" i="2" s="1"/>
  <c r="A144" i="2" s="1"/>
  <c r="A146" i="2" s="1"/>
  <c r="A147" i="2" s="1"/>
  <c r="A148" i="2" s="1"/>
  <c r="A149" i="2" s="1"/>
  <c r="A150" i="2" s="1"/>
  <c r="A152" i="2" s="1"/>
  <c r="A154" i="2" s="1"/>
  <c r="A155" i="2" s="1"/>
  <c r="A157" i="2" s="1"/>
  <c r="A159" i="2" s="1"/>
  <c r="A160" i="2" s="1"/>
  <c r="A162" i="2" s="1"/>
  <c r="A163" i="2" s="1"/>
  <c r="A165" i="2" s="1"/>
  <c r="A166" i="2" s="1"/>
  <c r="A168" i="2" s="1"/>
  <c r="A169" i="2" s="1"/>
  <c r="A171" i="2" s="1"/>
  <c r="A173" i="2" s="1"/>
  <c r="A175" i="2" s="1"/>
  <c r="A176" i="2" s="1"/>
  <c r="A177" i="2" s="1"/>
  <c r="A179" i="2" s="1"/>
  <c r="A180" i="2" s="1"/>
  <c r="A181" i="2" s="1"/>
  <c r="A183" i="2" s="1"/>
  <c r="A185" i="2" s="1"/>
  <c r="A186" i="2" s="1"/>
  <c r="A188" i="2" s="1"/>
  <c r="A190" i="2" s="1"/>
  <c r="A191" i="2" s="1"/>
  <c r="A193" i="2" s="1"/>
  <c r="A194" i="2" s="1"/>
  <c r="A196" i="2" s="1"/>
  <c r="A198" i="2" s="1"/>
  <c r="A200" i="2" s="1"/>
  <c r="A202" i="2" s="1"/>
  <c r="A204" i="2" s="1"/>
  <c r="A206" i="2" s="1"/>
  <c r="A207" i="2" s="1"/>
  <c r="A209" i="2" s="1"/>
  <c r="A210" i="2" s="1"/>
  <c r="A212" i="2" s="1"/>
  <c r="A214" i="2" s="1"/>
  <c r="A215" i="2" s="1"/>
  <c r="A217" i="2" s="1"/>
  <c r="A218" i="2" s="1"/>
  <c r="A220" i="2" s="1"/>
  <c r="A221" i="2" s="1"/>
  <c r="A223" i="2" s="1"/>
  <c r="A224" i="2" s="1"/>
  <c r="A226" i="2" s="1"/>
  <c r="A228" i="2" s="1"/>
  <c r="A229" i="2" s="1"/>
  <c r="A230" i="2" s="1"/>
  <c r="A231" i="2" s="1"/>
  <c r="A232" i="2" s="1"/>
  <c r="A233" i="2" s="1"/>
  <c r="A234" i="2" s="1"/>
  <c r="A235" i="2" s="1"/>
  <c r="A237" i="2" s="1"/>
  <c r="A238" i="2" s="1"/>
  <c r="A240" i="2" s="1"/>
  <c r="A241" i="2" s="1"/>
  <c r="A242" i="2" s="1"/>
  <c r="A243" i="2" s="1"/>
  <c r="A244" i="2" s="1"/>
  <c r="A246" i="2" s="1"/>
  <c r="A247" i="2" s="1"/>
  <c r="A249" i="2" s="1"/>
  <c r="A250" i="2" s="1"/>
  <c r="A252" i="2" s="1"/>
  <c r="A253" i="2" s="1"/>
  <c r="A255" i="2" s="1"/>
  <c r="A256" i="2" s="1"/>
  <c r="A257" i="2" s="1"/>
  <c r="A258" i="2" s="1"/>
  <c r="A260" i="2" s="1"/>
  <c r="A262" i="2" s="1"/>
  <c r="A264" i="2" s="1"/>
  <c r="A266" i="2" s="1"/>
  <c r="A267" i="2" s="1"/>
  <c r="A269" i="2" s="1"/>
  <c r="A270" i="2" s="1"/>
  <c r="A272" i="2" s="1"/>
  <c r="A273" i="2" s="1"/>
  <c r="A275" i="2" s="1"/>
  <c r="A276" i="2" s="1"/>
  <c r="A278" i="2" s="1"/>
  <c r="A279" i="2" s="1"/>
  <c r="A280" i="2" s="1"/>
  <c r="A281" i="2" s="1"/>
  <c r="A283" i="2" s="1"/>
  <c r="A284" i="2" s="1"/>
  <c r="A286" i="2" s="1"/>
  <c r="A287" i="2" s="1"/>
  <c r="A288" i="2" s="1"/>
  <c r="A290" i="2" s="1"/>
  <c r="A291" i="2" s="1"/>
  <c r="A293" i="2" s="1"/>
  <c r="A295" i="2" s="1"/>
  <c r="A296" i="2" s="1"/>
  <c r="A298" i="2" s="1"/>
  <c r="A299" i="2" s="1"/>
  <c r="A301" i="2" s="1"/>
  <c r="A302" i="2" s="1"/>
  <c r="A304" i="2" s="1"/>
  <c r="A305" i="2" s="1"/>
  <c r="A306" i="2" s="1"/>
  <c r="A307" i="2" s="1"/>
  <c r="A308" i="2" s="1"/>
  <c r="A309" i="2" s="1"/>
  <c r="A310" i="2" s="1"/>
  <c r="A311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4" i="2" s="1"/>
  <c r="A325" i="2" s="1"/>
  <c r="A327" i="2" s="1"/>
  <c r="A328" i="2" s="1"/>
  <c r="A330" i="2" s="1"/>
  <c r="A332" i="2" s="1"/>
  <c r="A333" i="2" s="1"/>
  <c r="A335" i="2" s="1"/>
  <c r="A336" i="2" s="1"/>
  <c r="A338" i="2" s="1"/>
  <c r="A339" i="2" s="1"/>
  <c r="A341" i="2" s="1"/>
  <c r="A342" i="2" s="1"/>
  <c r="A344" i="2" s="1"/>
  <c r="A346" i="2" s="1"/>
  <c r="A347" i="2" s="1"/>
  <c r="A349" i="2" s="1"/>
  <c r="A350" i="2" s="1"/>
  <c r="A352" i="2" s="1"/>
  <c r="A353" i="2" s="1"/>
  <c r="A355" i="2" s="1"/>
  <c r="A356" i="2" s="1"/>
  <c r="A358" i="2" s="1"/>
  <c r="A360" i="2" s="1"/>
  <c r="A362" i="2" s="1"/>
  <c r="A363" i="2" s="1"/>
  <c r="A365" i="2" s="1"/>
  <c r="A366" i="2" s="1"/>
  <c r="A368" i="2" s="1"/>
  <c r="A369" i="2" s="1"/>
  <c r="A370" i="2" s="1"/>
  <c r="A372" i="2" s="1"/>
  <c r="A373" i="2" s="1"/>
  <c r="A374" i="2" s="1"/>
  <c r="A376" i="2" s="1"/>
  <c r="A377" i="2" s="1"/>
  <c r="A378" i="2" s="1"/>
  <c r="A380" i="2" s="1"/>
  <c r="A382" i="2" s="1"/>
  <c r="A384" i="2" s="1"/>
  <c r="A385" i="2" s="1"/>
  <c r="A387" i="2" s="1"/>
  <c r="A388" i="2" s="1"/>
  <c r="A390" i="2" s="1"/>
  <c r="A392" i="2" s="1"/>
  <c r="A394" i="2" s="1"/>
  <c r="A396" i="2" s="1"/>
  <c r="A398" i="2" s="1"/>
  <c r="A399" i="2" s="1"/>
  <c r="A400" i="2" s="1"/>
  <c r="A402" i="2" s="1"/>
  <c r="A403" i="2" s="1"/>
  <c r="A405" i="2" s="1"/>
  <c r="A406" i="2" s="1"/>
  <c r="A408" i="2" s="1"/>
  <c r="A409" i="2" s="1"/>
  <c r="A410" i="2" s="1"/>
  <c r="A411" i="2" s="1"/>
  <c r="A412" i="2" s="1"/>
  <c r="A414" i="2" s="1"/>
  <c r="A415" i="2" s="1"/>
  <c r="A416" i="2" s="1"/>
  <c r="A417" i="2" s="1"/>
  <c r="A418" i="2" s="1"/>
  <c r="A420" i="2" s="1"/>
  <c r="A421" i="2" s="1"/>
  <c r="A423" i="2" s="1"/>
  <c r="A424" i="2" s="1"/>
  <c r="A426" i="2" s="1"/>
  <c r="A427" i="2" s="1"/>
  <c r="A429" i="2" s="1"/>
  <c r="A431" i="2" s="1"/>
  <c r="A432" i="2" s="1"/>
  <c r="A433" i="2" s="1"/>
  <c r="A435" i="2" s="1"/>
  <c r="A436" i="2" s="1"/>
  <c r="A437" i="2" s="1"/>
  <c r="A439" i="2" s="1"/>
  <c r="A441" i="2" s="1"/>
  <c r="A443" i="2" s="1"/>
  <c r="A445" i="2" s="1"/>
  <c r="A447" i="2" s="1"/>
  <c r="A449" i="2" s="1"/>
  <c r="A450" i="2" s="1"/>
  <c r="A452" i="2" s="1"/>
  <c r="A453" i="2" s="1"/>
  <c r="A455" i="2" s="1"/>
  <c r="A457" i="2" s="1"/>
  <c r="A458" i="2" s="1"/>
  <c r="A459" i="2" s="1"/>
  <c r="A460" i="2" s="1"/>
  <c r="A462" i="2" s="1"/>
  <c r="A463" i="2" s="1"/>
  <c r="A464" i="2" s="1"/>
  <c r="A466" i="2" s="1"/>
  <c r="A468" i="2" s="1"/>
  <c r="A470" i="2" s="1"/>
  <c r="A471" i="2" s="1"/>
  <c r="A473" i="2" s="1"/>
  <c r="A474" i="2" s="1"/>
  <c r="A476" i="2" s="1"/>
  <c r="A478" i="2" s="1"/>
  <c r="A480" i="2" s="1"/>
  <c r="A482" i="2" s="1"/>
  <c r="A483" i="2" s="1"/>
  <c r="A485" i="2" s="1"/>
  <c r="A487" i="2" s="1"/>
  <c r="A488" i="2" s="1"/>
  <c r="A490" i="2" s="1"/>
  <c r="A492" i="2" s="1"/>
  <c r="A494" i="2" s="1"/>
  <c r="A495" i="2" s="1"/>
  <c r="A497" i="2" s="1"/>
  <c r="A498" i="2" s="1"/>
  <c r="A500" i="2" s="1"/>
  <c r="A501" i="2" s="1"/>
  <c r="A503" i="2" s="1"/>
  <c r="A504" i="2" s="1"/>
  <c r="A506" i="2" s="1"/>
  <c r="A507" i="2" s="1"/>
  <c r="A509" i="2" s="1"/>
  <c r="A510" i="2" s="1"/>
  <c r="A512" i="2" s="1"/>
  <c r="A514" i="2" s="1"/>
  <c r="A516" i="2" s="1"/>
  <c r="E200" i="2" l="1"/>
  <c r="E202" i="2" s="1"/>
  <c r="E204" i="2" s="1"/>
  <c r="E206" i="2" s="1"/>
  <c r="E209" i="2" s="1"/>
  <c r="E210" i="2" s="1"/>
  <c r="E212" i="2" s="1"/>
  <c r="E214" i="2" s="1"/>
  <c r="E217" i="2" s="1"/>
  <c r="E220" i="2" s="1"/>
  <c r="E223" i="2" s="1"/>
  <c r="E226" i="2" s="1"/>
  <c r="E228" i="2" s="1"/>
  <c r="E237" i="2" s="1"/>
  <c r="E240" i="2" s="1"/>
  <c r="E246" i="2" s="1"/>
  <c r="E249" i="2" s="1"/>
  <c r="E252" i="2" s="1"/>
  <c r="E255" i="2" s="1"/>
  <c r="E260" i="2" s="1"/>
  <c r="E262" i="2" s="1"/>
  <c r="E264" i="2" s="1"/>
  <c r="E266" i="2" s="1"/>
  <c r="E269" i="2" s="1"/>
  <c r="E272" i="2" s="1"/>
  <c r="E275" i="2" s="1"/>
  <c r="E278" i="2" s="1"/>
  <c r="E283" i="2" s="1"/>
  <c r="E286" i="2" s="1"/>
  <c r="E290" i="2" s="1"/>
  <c r="E293" i="2" s="1"/>
  <c r="E295" i="2" s="1"/>
  <c r="E298" i="2" s="1"/>
  <c r="E301" i="2" s="1"/>
  <c r="E304" i="2" s="1"/>
  <c r="E313" i="2" s="1"/>
  <c r="E324" i="2" s="1"/>
  <c r="E327" i="2" s="1"/>
  <c r="E330" i="2" s="1"/>
  <c r="E332" i="2" s="1"/>
  <c r="E335" i="2" s="1"/>
  <c r="E338" i="2" s="1"/>
  <c r="E341" i="2" s="1"/>
  <c r="E344" i="2" s="1"/>
  <c r="E346" i="2" s="1"/>
  <c r="E349" i="2" s="1"/>
  <c r="E352" i="2" s="1"/>
  <c r="E355" i="2" s="1"/>
  <c r="E358" i="2" s="1"/>
  <c r="E360" i="2" s="1"/>
  <c r="E362" i="2" s="1"/>
  <c r="E365" i="2" s="1"/>
  <c r="E366" i="2" s="1"/>
  <c r="E368" i="2" s="1"/>
  <c r="E372" i="2" s="1"/>
  <c r="E376" i="2" s="1"/>
  <c r="E380" i="2" s="1"/>
  <c r="E382" i="2" s="1"/>
  <c r="E384" i="2" s="1"/>
  <c r="E387" i="2" s="1"/>
  <c r="E390" i="2" s="1"/>
  <c r="E392" i="2" s="1"/>
  <c r="E394" i="2" s="1"/>
  <c r="E396" i="2" s="1"/>
  <c r="E398" i="2" s="1"/>
  <c r="E402" i="2" s="1"/>
  <c r="E405" i="2" s="1"/>
  <c r="E408" i="2" s="1"/>
  <c r="E414" i="2" s="1"/>
  <c r="E420" i="2" s="1"/>
  <c r="E423" i="2" s="1"/>
  <c r="E426" i="2" s="1"/>
  <c r="E429" i="2" s="1"/>
  <c r="E431" i="2" s="1"/>
  <c r="E435" i="2" s="1"/>
  <c r="E439" i="2" s="1"/>
  <c r="E441" i="2" s="1"/>
  <c r="E443" i="2" s="1"/>
  <c r="E445" i="2" s="1"/>
  <c r="E447" i="2" s="1"/>
  <c r="E449" i="2" s="1"/>
  <c r="E452" i="2" s="1"/>
  <c r="E455" i="2" s="1"/>
  <c r="E457" i="2" s="1"/>
  <c r="E462" i="2" s="1"/>
  <c r="E466" i="2" s="1"/>
  <c r="E468" i="2" s="1"/>
  <c r="E470" i="2" s="1"/>
  <c r="E473" i="2" s="1"/>
  <c r="E476" i="2" s="1"/>
  <c r="E478" i="2" s="1"/>
  <c r="E480" i="2" s="1"/>
  <c r="E482" i="2" s="1"/>
  <c r="E485" i="2" s="1"/>
  <c r="E487" i="2" s="1"/>
  <c r="E490" i="2" s="1"/>
  <c r="E492" i="2" s="1"/>
  <c r="E494" i="2" s="1"/>
  <c r="E497" i="2" s="1"/>
  <c r="E500" i="2" s="1"/>
  <c r="E503" i="2" s="1"/>
  <c r="E506" i="2" s="1"/>
  <c r="E509" i="2" s="1"/>
  <c r="E512" i="2" s="1"/>
  <c r="E514" i="2" s="1"/>
  <c r="E516" i="2" s="1"/>
  <c r="E193" i="1"/>
  <c r="E196" i="1" s="1"/>
  <c r="E198" i="1" s="1"/>
  <c r="E200" i="1" s="1"/>
  <c r="E202" i="1" s="1"/>
  <c r="E204" i="1" s="1"/>
  <c r="E206" i="1" s="1"/>
  <c r="E209" i="1" s="1"/>
  <c r="E211" i="1" s="1"/>
  <c r="E213" i="1" s="1"/>
  <c r="E215" i="1" s="1"/>
  <c r="E218" i="1" s="1"/>
  <c r="E221" i="1" s="1"/>
  <c r="E224" i="1" s="1"/>
  <c r="E227" i="1" s="1"/>
  <c r="E229" i="1" s="1"/>
  <c r="E238" i="1" s="1"/>
  <c r="E241" i="1" s="1"/>
  <c r="E247" i="1" s="1"/>
  <c r="E250" i="1" s="1"/>
  <c r="E253" i="1" s="1"/>
  <c r="E256" i="1" s="1"/>
  <c r="E261" i="1" s="1"/>
  <c r="E263" i="1" s="1"/>
  <c r="E265" i="1" s="1"/>
  <c r="E267" i="1" s="1"/>
  <c r="E270" i="1" s="1"/>
  <c r="E273" i="1" s="1"/>
  <c r="E276" i="1" s="1"/>
  <c r="E279" i="1" s="1"/>
  <c r="E284" i="1" s="1"/>
  <c r="E287" i="1" s="1"/>
  <c r="E291" i="1" s="1"/>
  <c r="E294" i="1" s="1"/>
  <c r="E296" i="1" s="1"/>
  <c r="E299" i="1" s="1"/>
  <c r="E302" i="1" s="1"/>
  <c r="E305" i="1" s="1"/>
  <c r="E314" i="1" s="1"/>
  <c r="E325" i="1" s="1"/>
  <c r="E328" i="1" s="1"/>
  <c r="E331" i="1" s="1"/>
  <c r="E333" i="1" s="1"/>
  <c r="E336" i="1" s="1"/>
  <c r="E339" i="1" s="1"/>
  <c r="E342" i="1" s="1"/>
  <c r="E16" i="1"/>
  <c r="E18" i="1" s="1"/>
  <c r="E21" i="1" s="1"/>
  <c r="E31" i="1" s="1"/>
  <c r="E40" i="1" s="1"/>
  <c r="E63" i="1" s="1"/>
  <c r="E65" i="1" s="1"/>
  <c r="E67" i="1" s="1"/>
  <c r="E70" i="1" s="1"/>
  <c r="E72" i="1" s="1"/>
  <c r="E74" i="1" s="1"/>
  <c r="E76" i="1" s="1"/>
  <c r="E80" i="1" s="1"/>
  <c r="E88" i="1" s="1"/>
  <c r="E90" i="1" s="1"/>
  <c r="E92" i="1" s="1"/>
  <c r="E94" i="1" s="1"/>
  <c r="E96" i="1" s="1"/>
  <c r="E99" i="1" s="1"/>
  <c r="E101" i="1" s="1"/>
  <c r="E103" i="1" s="1"/>
  <c r="E105" i="1" s="1"/>
  <c r="E108" i="1" s="1"/>
  <c r="E110" i="1" s="1"/>
  <c r="E112" i="1" s="1"/>
  <c r="E114" i="1" s="1"/>
  <c r="E117" i="1" s="1"/>
  <c r="E119" i="1" s="1"/>
  <c r="E121" i="1" s="1"/>
  <c r="E123" i="1" s="1"/>
  <c r="E128" i="1" s="1"/>
  <c r="E130" i="1" s="1"/>
  <c r="E134" i="1" s="1"/>
  <c r="E138" i="1" s="1"/>
  <c r="E140" i="1" s="1"/>
  <c r="E142" i="1" s="1"/>
  <c r="E144" i="1" s="1"/>
  <c r="E146" i="1" s="1"/>
  <c r="E152" i="1" s="1"/>
  <c r="E154" i="1" s="1"/>
  <c r="E157" i="1" s="1"/>
  <c r="E159" i="1" s="1"/>
  <c r="E162" i="1" s="1"/>
  <c r="E165" i="1" s="1"/>
  <c r="E168" i="1" s="1"/>
  <c r="E171" i="1" s="1"/>
  <c r="E173" i="1" s="1"/>
  <c r="E175" i="1" s="1"/>
  <c r="E179" i="1" s="1"/>
  <c r="E183" i="1" s="1"/>
  <c r="E185" i="1" s="1"/>
  <c r="E188" i="1" s="1"/>
  <c r="A4" i="1"/>
  <c r="A5" i="1" s="1"/>
  <c r="A6" i="1" s="1"/>
  <c r="A7" i="1" s="1"/>
  <c r="A8" i="1" s="1"/>
  <c r="A9" i="1" s="1"/>
  <c r="A10" i="1" s="1"/>
  <c r="A11" i="1" l="1"/>
  <c r="A12" i="1" s="1"/>
  <c r="E345" i="1"/>
  <c r="E347" i="1" s="1"/>
  <c r="E350" i="1" s="1"/>
  <c r="E353" i="1" s="1"/>
  <c r="E356" i="1" s="1"/>
  <c r="E359" i="1" s="1"/>
  <c r="E361" i="1" s="1"/>
  <c r="E363" i="1" s="1"/>
  <c r="E366" i="1" s="1"/>
  <c r="E368" i="1" s="1"/>
  <c r="E370" i="1" s="1"/>
  <c r="E374" i="1" s="1"/>
  <c r="E378" i="1" s="1"/>
  <c r="E382" i="1" s="1"/>
  <c r="E384" i="1" s="1"/>
  <c r="E386" i="1" s="1"/>
  <c r="E389" i="1" s="1"/>
  <c r="E392" i="1" s="1"/>
  <c r="E394" i="1" s="1"/>
  <c r="E396" i="1" s="1"/>
  <c r="E398" i="1" s="1"/>
  <c r="E400" i="1" s="1"/>
  <c r="E404" i="1" s="1"/>
  <c r="E407" i="1" s="1"/>
  <c r="E410" i="1" s="1"/>
  <c r="E416" i="1" s="1"/>
  <c r="E422" i="1" s="1"/>
  <c r="E425" i="1" s="1"/>
  <c r="E428" i="1" s="1"/>
  <c r="E431" i="1" s="1"/>
  <c r="E433" i="1" s="1"/>
  <c r="E437" i="1" s="1"/>
  <c r="E441" i="1" s="1"/>
  <c r="E443" i="1" s="1"/>
  <c r="E445" i="1" s="1"/>
  <c r="E447" i="1" s="1"/>
  <c r="E449" i="1" s="1"/>
  <c r="E451" i="1" s="1"/>
  <c r="E454" i="1" s="1"/>
  <c r="E457" i="1" s="1"/>
  <c r="E459" i="1" s="1"/>
  <c r="E464" i="1" s="1"/>
  <c r="E468" i="1" s="1"/>
  <c r="E470" i="1" s="1"/>
  <c r="E472" i="1" s="1"/>
  <c r="E475" i="1" s="1"/>
  <c r="E478" i="1" s="1"/>
  <c r="E480" i="1" s="1"/>
  <c r="E482" i="1" s="1"/>
  <c r="E484" i="1" s="1"/>
  <c r="E487" i="1" s="1"/>
  <c r="E489" i="1" s="1"/>
  <c r="E492" i="1" s="1"/>
  <c r="E494" i="1" s="1"/>
  <c r="E496" i="1" s="1"/>
  <c r="E499" i="1" s="1"/>
  <c r="E502" i="1" s="1"/>
  <c r="E505" i="1" s="1"/>
  <c r="E508" i="1" s="1"/>
  <c r="E511" i="1" s="1"/>
  <c r="E514" i="1" s="1"/>
  <c r="E516" i="1" s="1"/>
  <c r="E518" i="1" s="1"/>
  <c r="A13" i="1" l="1"/>
  <c r="A14" i="1" s="1"/>
  <c r="A16" i="1" s="1"/>
  <c r="A18" i="1" s="1"/>
  <c r="A19" i="1" s="1"/>
  <c r="A21" i="1" s="1"/>
  <c r="A22" i="1" s="1"/>
  <c r="A23" i="1" s="1"/>
  <c r="A24" i="1" s="1"/>
  <c r="A25" i="1" s="1"/>
  <c r="A26" i="1" s="1"/>
  <c r="A27" i="1" s="1"/>
  <c r="A28" i="1" s="1"/>
  <c r="A29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3" i="1" s="1"/>
  <c r="A65" i="1" s="1"/>
  <c r="A67" i="1" s="1"/>
  <c r="A68" i="1" s="1"/>
  <c r="A70" i="1" s="1"/>
  <c r="A72" i="1" s="1"/>
  <c r="A74" i="1" s="1"/>
  <c r="A76" i="1" s="1"/>
  <c r="A77" i="1" s="1"/>
  <c r="A78" i="1" s="1"/>
  <c r="A80" i="1" s="1"/>
  <c r="A81" i="1" s="1"/>
  <c r="A82" i="1" s="1"/>
  <c r="A83" i="1" s="1"/>
  <c r="A84" i="1" s="1"/>
  <c r="A85" i="1" s="1"/>
  <c r="A86" i="1" s="1"/>
  <c r="A88" i="1" s="1"/>
  <c r="A90" i="1" s="1"/>
  <c r="A92" i="1" s="1"/>
  <c r="A94" i="1" s="1"/>
  <c r="A96" i="1" s="1"/>
  <c r="A97" i="1" s="1"/>
  <c r="A99" i="1" s="1"/>
  <c r="A101" i="1" s="1"/>
  <c r="A103" i="1" s="1"/>
  <c r="A105" i="1" s="1"/>
  <c r="A106" i="1" s="1"/>
  <c r="A108" i="1" s="1"/>
  <c r="A110" i="1" s="1"/>
  <c r="A112" i="1" s="1"/>
  <c r="A114" i="1" s="1"/>
  <c r="A115" i="1" s="1"/>
  <c r="A117" i="1" s="1"/>
  <c r="A119" i="1" s="1"/>
  <c r="A121" i="1" s="1"/>
  <c r="A123" i="1" s="1"/>
  <c r="A124" i="1" s="1"/>
  <c r="A125" i="1" s="1"/>
  <c r="A126" i="1" s="1"/>
  <c r="A128" i="1" s="1"/>
  <c r="A130" i="1" s="1"/>
  <c r="A131" i="1" s="1"/>
  <c r="A132" i="1" s="1"/>
  <c r="A134" i="1" s="1"/>
  <c r="A135" i="1" s="1"/>
  <c r="A136" i="1" s="1"/>
  <c r="A138" i="1" s="1"/>
  <c r="A140" i="1" s="1"/>
  <c r="A142" i="1" s="1"/>
  <c r="A144" i="1" s="1"/>
  <c r="A146" i="1" s="1"/>
  <c r="A147" i="1" s="1"/>
  <c r="A148" i="1" s="1"/>
  <c r="A149" i="1" s="1"/>
  <c r="A150" i="1" s="1"/>
  <c r="A152" i="1" s="1"/>
  <c r="A154" i="1" s="1"/>
  <c r="A155" i="1" s="1"/>
  <c r="A157" i="1" s="1"/>
  <c r="A159" i="1" s="1"/>
  <c r="A160" i="1" s="1"/>
  <c r="A162" i="1" s="1"/>
  <c r="A163" i="1" s="1"/>
  <c r="A165" i="1" s="1"/>
  <c r="A166" i="1" s="1"/>
  <c r="A168" i="1" s="1"/>
  <c r="A169" i="1" s="1"/>
  <c r="A171" i="1" s="1"/>
  <c r="A173" i="1" s="1"/>
  <c r="A175" i="1" s="1"/>
  <c r="A176" i="1" s="1"/>
  <c r="A177" i="1" s="1"/>
  <c r="A179" i="1" s="1"/>
  <c r="A180" i="1" s="1"/>
  <c r="A181" i="1" s="1"/>
  <c r="A183" i="1" s="1"/>
  <c r="A185" i="1" s="1"/>
  <c r="A186" i="1" s="1"/>
  <c r="A188" i="1" s="1"/>
  <c r="A190" i="1" s="1"/>
  <c r="A191" i="1" s="1"/>
  <c r="A193" i="1" s="1"/>
  <c r="A194" i="1" s="1"/>
  <c r="A196" i="1" s="1"/>
  <c r="A198" i="1" s="1"/>
  <c r="A200" i="1" s="1"/>
  <c r="A202" i="1" s="1"/>
  <c r="A204" i="1" s="1"/>
  <c r="A206" i="1" s="1"/>
  <c r="A207" i="1" s="1"/>
  <c r="A209" i="1" s="1"/>
  <c r="A211" i="1" s="1"/>
  <c r="A213" i="1" s="1"/>
  <c r="A215" i="1" s="1"/>
  <c r="A216" i="1" s="1"/>
  <c r="A218" i="1" s="1"/>
  <c r="A219" i="1" s="1"/>
  <c r="A221" i="1" s="1"/>
  <c r="A222" i="1" s="1"/>
  <c r="A224" i="1" s="1"/>
  <c r="A225" i="1" s="1"/>
  <c r="A227" i="1" s="1"/>
  <c r="A229" i="1" s="1"/>
  <c r="A230" i="1" s="1"/>
  <c r="A231" i="1" s="1"/>
  <c r="A232" i="1" s="1"/>
  <c r="A233" i="1" s="1"/>
  <c r="A234" i="1" s="1"/>
  <c r="A235" i="1" s="1"/>
  <c r="A236" i="1" s="1"/>
  <c r="A238" i="1" s="1"/>
  <c r="A239" i="1" s="1"/>
  <c r="A241" i="1" s="1"/>
  <c r="A242" i="1" s="1"/>
  <c r="A243" i="1" s="1"/>
  <c r="A244" i="1" s="1"/>
  <c r="A245" i="1" s="1"/>
  <c r="A247" i="1" s="1"/>
  <c r="A248" i="1" s="1"/>
  <c r="A250" i="1" s="1"/>
  <c r="A251" i="1" s="1"/>
  <c r="A253" i="1" s="1"/>
  <c r="A254" i="1" s="1"/>
  <c r="A256" i="1" s="1"/>
  <c r="A257" i="1" s="1"/>
  <c r="A258" i="1" s="1"/>
  <c r="A259" i="1" s="1"/>
  <c r="A261" i="1" s="1"/>
  <c r="A263" i="1" s="1"/>
  <c r="A265" i="1" s="1"/>
  <c r="A267" i="1" s="1"/>
  <c r="A268" i="1" s="1"/>
  <c r="A270" i="1" s="1"/>
  <c r="A271" i="1" s="1"/>
  <c r="A273" i="1" s="1"/>
  <c r="A274" i="1" s="1"/>
  <c r="A276" i="1" s="1"/>
  <c r="A277" i="1" s="1"/>
  <c r="A279" i="1" s="1"/>
  <c r="A280" i="1" s="1"/>
  <c r="A281" i="1" s="1"/>
  <c r="A282" i="1" s="1"/>
  <c r="A284" i="1" s="1"/>
  <c r="A285" i="1" s="1"/>
  <c r="A287" i="1" s="1"/>
  <c r="A288" i="1" s="1"/>
  <c r="A289" i="1" s="1"/>
  <c r="A291" i="1" s="1"/>
  <c r="A292" i="1" s="1"/>
  <c r="A294" i="1" s="1"/>
  <c r="A296" i="1" s="1"/>
  <c r="A297" i="1" s="1"/>
  <c r="A299" i="1" s="1"/>
  <c r="A300" i="1" s="1"/>
  <c r="A302" i="1" s="1"/>
  <c r="A303" i="1" s="1"/>
  <c r="A305" i="1" s="1"/>
  <c r="A306" i="1" s="1"/>
  <c r="A307" i="1" s="1"/>
  <c r="A308" i="1" s="1"/>
  <c r="A309" i="1" s="1"/>
  <c r="A310" i="1" s="1"/>
  <c r="A311" i="1" s="1"/>
  <c r="A312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5" i="1" s="1"/>
  <c r="A326" i="1" s="1"/>
  <c r="A328" i="1" s="1"/>
  <c r="A329" i="1" s="1"/>
  <c r="A331" i="1" s="1"/>
  <c r="A333" i="1" s="1"/>
  <c r="A334" i="1" s="1"/>
  <c r="A336" i="1" s="1"/>
  <c r="A337" i="1" s="1"/>
  <c r="A339" i="1" s="1"/>
  <c r="A340" i="1" s="1"/>
  <c r="A342" i="1" l="1"/>
  <c r="A343" i="1" s="1"/>
  <c r="A345" i="1" s="1"/>
  <c r="A347" i="1" s="1"/>
  <c r="A348" i="1" s="1"/>
  <c r="A350" i="1" s="1"/>
  <c r="A351" i="1" s="1"/>
  <c r="A353" i="1" s="1"/>
  <c r="A354" i="1" s="1"/>
  <c r="A356" i="1" s="1"/>
  <c r="A357" i="1" s="1"/>
  <c r="A359" i="1" s="1"/>
  <c r="A361" i="1" s="1"/>
  <c r="A363" i="1" s="1"/>
  <c r="A364" i="1" s="1"/>
  <c r="A366" i="1" s="1"/>
  <c r="A368" i="1" s="1"/>
  <c r="A370" i="1" s="1"/>
  <c r="A371" i="1" s="1"/>
  <c r="A372" i="1" s="1"/>
  <c r="A374" i="1" s="1"/>
  <c r="A375" i="1" s="1"/>
  <c r="A376" i="1" s="1"/>
  <c r="A378" i="1" s="1"/>
  <c r="A379" i="1" s="1"/>
  <c r="A380" i="1" s="1"/>
  <c r="A382" i="1" s="1"/>
  <c r="A384" i="1" s="1"/>
  <c r="A386" i="1" s="1"/>
  <c r="A387" i="1" s="1"/>
  <c r="A389" i="1" s="1"/>
  <c r="A390" i="1" s="1"/>
  <c r="A392" i="1" s="1"/>
  <c r="A394" i="1" s="1"/>
  <c r="A396" i="1" s="1"/>
  <c r="A398" i="1" s="1"/>
  <c r="A400" i="1" s="1"/>
  <c r="A401" i="1" s="1"/>
  <c r="A402" i="1" s="1"/>
  <c r="A404" i="1" s="1"/>
  <c r="A405" i="1" s="1"/>
  <c r="A407" i="1" s="1"/>
  <c r="A408" i="1" s="1"/>
  <c r="A410" i="1" s="1"/>
  <c r="A411" i="1" s="1"/>
  <c r="A412" i="1" s="1"/>
  <c r="A413" i="1" s="1"/>
  <c r="A414" i="1" s="1"/>
  <c r="A416" i="1" s="1"/>
  <c r="A417" i="1" s="1"/>
  <c r="A418" i="1" s="1"/>
  <c r="A419" i="1" s="1"/>
  <c r="A420" i="1" s="1"/>
  <c r="A422" i="1" s="1"/>
  <c r="A423" i="1" s="1"/>
  <c r="A425" i="1" s="1"/>
  <c r="A426" i="1" s="1"/>
  <c r="A428" i="1" s="1"/>
  <c r="A429" i="1" s="1"/>
  <c r="A431" i="1" s="1"/>
  <c r="A433" i="1" s="1"/>
  <c r="A434" i="1" s="1"/>
  <c r="A435" i="1" s="1"/>
  <c r="A437" i="1" s="1"/>
  <c r="A438" i="1" s="1"/>
  <c r="A439" i="1" s="1"/>
  <c r="A441" i="1" s="1"/>
  <c r="A443" i="1" s="1"/>
  <c r="A445" i="1" s="1"/>
  <c r="A447" i="1" s="1"/>
  <c r="A449" i="1" s="1"/>
  <c r="A451" i="1" s="1"/>
  <c r="A452" i="1" s="1"/>
  <c r="A454" i="1" s="1"/>
  <c r="A455" i="1" s="1"/>
  <c r="A457" i="1" s="1"/>
  <c r="A459" i="1" s="1"/>
  <c r="A460" i="1" s="1"/>
  <c r="A461" i="1" s="1"/>
  <c r="A462" i="1" s="1"/>
  <c r="A464" i="1" s="1"/>
  <c r="A465" i="1" s="1"/>
  <c r="A466" i="1" s="1"/>
  <c r="A468" i="1" s="1"/>
  <c r="A470" i="1" s="1"/>
  <c r="A472" i="1" s="1"/>
  <c r="A473" i="1" s="1"/>
  <c r="A475" i="1" s="1"/>
  <c r="A476" i="1" s="1"/>
  <c r="A478" i="1" s="1"/>
  <c r="A480" i="1" s="1"/>
  <c r="A482" i="1" s="1"/>
  <c r="A484" i="1" s="1"/>
  <c r="A485" i="1" s="1"/>
  <c r="A487" i="1" s="1"/>
  <c r="A489" i="1" s="1"/>
  <c r="A490" i="1" s="1"/>
  <c r="A492" i="1" s="1"/>
  <c r="A494" i="1" s="1"/>
  <c r="A496" i="1" s="1"/>
  <c r="A497" i="1" s="1"/>
  <c r="A499" i="1" s="1"/>
  <c r="A500" i="1" s="1"/>
  <c r="A502" i="1" s="1"/>
  <c r="A503" i="1" s="1"/>
  <c r="A505" i="1" s="1"/>
  <c r="A506" i="1" s="1"/>
  <c r="A508" i="1" s="1"/>
  <c r="A509" i="1" s="1"/>
  <c r="A511" i="1" s="1"/>
  <c r="A512" i="1" s="1"/>
  <c r="A514" i="1" s="1"/>
  <c r="A516" i="1" s="1"/>
  <c r="A5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E33" authorId="0" guid="{EE9D83A1-A2C1-490F-A842-31D8B23B4432}" shapeId="0" xr:uid="{00000000-0006-0000-0100-00000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pedir informacion del clima por municipio-IDEAM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B17" authorId="0" guid="{17BC0EFB-580F-42C9-880C-7F2E7E3C232A}" shapeId="0" xr:uid="{00000000-0006-0000-0200-00000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las inversiones se deben incluir por los destinos 547410 o 641250</t>
        </r>
      </text>
    </comment>
    <comment ref="C205" authorId="0" guid="{EB665FF2-9094-4AC0-93D5-AE4E8578EDF7}" shapeId="0" xr:uid="{00000000-0006-0000-0200-000002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C214" authorId="0" guid="{C42AF936-376C-4E33-8377-327A7A3702D0}" shapeId="0" xr:uid="{00000000-0006-0000-0200-000003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El clima lo podemos encontrar por el sitio de inversión - clima municipios IDEAM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B17" authorId="0" guid="{C5FF2B09-D314-47FE-8A42-4768D4E2936A}" shapeId="0" xr:uid="{00000000-0006-0000-0300-00000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las inversiones se deben incluir por los destinos 547410 o 641250</t>
        </r>
      </text>
    </comment>
    <comment ref="B81" authorId="0" guid="{26901453-E4BC-4508-9865-D173BDFEC3D6}" shapeId="0" xr:uid="{00000000-0006-0000-0300-000002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A188" authorId="0" guid="{37052BD3-9A38-4F58-AC64-CE42137B76A7}" shapeId="0" xr:uid="{00000000-0006-0000-0300-000003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C210" authorId="0" guid="{C47E67C3-11A9-4E8C-AE23-28026EE94F97}" shapeId="0" xr:uid="{00000000-0006-0000-0300-000004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C219" authorId="0" guid="{60D830E7-63B1-436D-A871-980848F63F29}" shapeId="0" xr:uid="{00000000-0006-0000-0300-000005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El clima lo podemos encontrar por el sitio de inversión - clima municipios IDEAM</t>
        </r>
      </text>
    </comment>
    <comment ref="A264" authorId="0" guid="{02EB2F72-1ECC-4342-8CB8-1DBA77C4499B}" shapeId="0" xr:uid="{00000000-0006-0000-0300-000006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  <comment ref="A307" authorId="0" guid="{96C1729E-CC26-442F-B748-3FE1A8626EAA}" shapeId="0" xr:uid="{00000000-0006-0000-0300-000007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VC</t>
        </r>
      </text>
    </comment>
    <comment ref="A320" authorId="0" guid="{A5FC2FF2-A9B6-48B3-973E-888B965C22C9}" shapeId="0" xr:uid="{00000000-0006-0000-0300-000008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VC</t>
        </r>
      </text>
    </comment>
    <comment ref="A394" authorId="0" guid="{E1D38D07-2FA5-4F17-9D7E-F49C15A7E138}" shapeId="0" xr:uid="{00000000-0006-0000-0300-000009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Revisar con D. ICR (VC)</t>
        </r>
      </text>
    </comment>
    <comment ref="A429" authorId="0" guid="{32C91489-AB8E-4D11-B60C-651DC40F2C13}" shapeId="0" xr:uid="{00000000-0006-0000-0300-00000A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B17" authorId="0" guid="{78BAE8D7-CDA0-4624-A7B6-5188407ADF6A}" shapeId="0" xr:uid="{00000000-0006-0000-0400-00000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las inversiones se deben incluir por los destinos 547410 o 641250</t>
        </r>
      </text>
    </comment>
    <comment ref="B81" authorId="0" guid="{D0C5AF35-423D-42A8-87E3-03D4702669D7}" shapeId="0" xr:uid="{00000000-0006-0000-0400-000002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A188" authorId="0" guid="{C542EF5E-F31E-4CAB-91C5-B74615EF29D7}" shapeId="0" xr:uid="{00000000-0006-0000-0400-000003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C210" authorId="0" guid="{D3EA1BC4-6F2F-44AC-98DB-73915EE90701}" shapeId="0" xr:uid="{00000000-0006-0000-0400-000004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A214" authorId="0" guid="{B68F93B3-3487-4B90-B1BA-E7142498027D}" shapeId="0" xr:uid="{00000000-0006-0000-0400-000005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  <comment ref="C221" authorId="0" guid="{6FCA6450-87CA-40A1-94D1-6116684C76C3}" shapeId="0" xr:uid="{00000000-0006-0000-0400-000006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El clima lo podemos encontrar por el sitio de inversión - clima municipios IDEAM</t>
        </r>
      </text>
    </comment>
    <comment ref="A266" authorId="0" guid="{F2F7C069-4F4F-4988-B80F-8D510E2A98CF}" shapeId="0" xr:uid="{00000000-0006-0000-0400-000007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  <comment ref="B266" authorId="0" guid="{0842A88F-3609-4AC2-8C84-21EE217E6F60}" shapeId="0" xr:uid="{00000000-0006-0000-0400-000008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x donde entraria lo no perenene</t>
        </r>
      </text>
    </comment>
    <comment ref="A309" authorId="0" guid="{EC457A85-CD42-46C6-ADDF-0F162FB143E0}" shapeId="0" xr:uid="{00000000-0006-0000-0400-000009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VC</t>
        </r>
      </text>
    </comment>
    <comment ref="A322" authorId="0" guid="{9EEDE001-C16B-4E26-941D-B492DCEA95AD}" shapeId="0" xr:uid="{00000000-0006-0000-0400-00000A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VC</t>
        </r>
      </text>
    </comment>
    <comment ref="A402" authorId="0" guid="{50CD8EAD-020A-419F-8FCC-8CBF997FD2A6}" shapeId="0" xr:uid="{00000000-0006-0000-0400-00000B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Revisar con D. ICR (VC)</t>
        </r>
      </text>
    </comment>
    <comment ref="A469" authorId="0" guid="{2701742F-7328-474E-96BD-B1C39DDBB68B}" shapeId="0" xr:uid="{00000000-0006-0000-0400-00000C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tiene ICR?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B16" authorId="0" guid="{2577CEAC-E482-4E64-925F-286F29FA2DAF}" shapeId="0" xr:uid="{00000000-0006-0000-0500-00000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las inversiones se deben incluir por los destinos 547410 o 641250</t>
        </r>
      </text>
    </comment>
    <comment ref="B19" authorId="0" guid="{E807D18C-F094-4075-8396-B2807E101B1E}" shapeId="0" xr:uid="{00000000-0006-0000-0500-000002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Se abrió para el BAC para manejar el plazo en su momento, ya no se necesita</t>
        </r>
      </text>
    </comment>
    <comment ref="B80" authorId="0" guid="{E9B61696-8A42-40A3-BDEB-16D3203762B8}" shapeId="0" xr:uid="{00000000-0006-0000-0500-000003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D126" authorId="0" guid="{83BFDE93-F578-4718-BFD6-7665EEBF4162}" shapeId="0" xr:uid="{00000000-0006-0000-0500-000004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se necesita el producto relacionado para identificar el sector</t>
        </r>
      </text>
    </comment>
    <comment ref="A185" authorId="0" guid="{3D36D132-EECE-4729-A11C-F5B79C53B905}" shapeId="0" xr:uid="{00000000-0006-0000-0500-000005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C207" authorId="0" guid="{E13E1E70-F953-4730-8A95-AA121F17C987}" shapeId="0" xr:uid="{00000000-0006-0000-0500-000006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LEC</t>
        </r>
      </text>
    </comment>
    <comment ref="A211" authorId="0" guid="{29B22BF4-A6BA-4D79-BF7E-1A14F9FCCBD4}" shapeId="0" xr:uid="{00000000-0006-0000-0500-000007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  <comment ref="C218" authorId="0" guid="{9C5AB71B-EDEA-4AA1-A11E-E7A27CB4027F}" shapeId="0" xr:uid="{00000000-0006-0000-0500-000008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El clima lo podemos encontrar por el sitio de inversión - clima municipios IDEAM</t>
        </r>
      </text>
    </comment>
    <comment ref="A263" authorId="0" guid="{74570BA0-0F63-4A92-80CA-97FEC6D515A4}" shapeId="0" xr:uid="{00000000-0006-0000-0500-000009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ICR</t>
        </r>
      </text>
    </comment>
    <comment ref="A302" authorId="0" guid="{7460527E-7942-434C-B1D6-E5630D953EBB}" shapeId="0" xr:uid="{00000000-0006-0000-0500-00000A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incluye carne</t>
        </r>
      </text>
    </comment>
    <comment ref="C312" authorId="0" guid="{D81962E0-431B-4A80-92E8-F1B0F0964CD7}" shapeId="0" xr:uid="{00000000-0006-0000-0500-00000B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incluye DP</t>
        </r>
      </text>
    </comment>
    <comment ref="A330" authorId="0" guid="{2739EE49-BB08-4849-A7AC-5071B90F8C77}" shapeId="0" xr:uid="{00000000-0006-0000-0500-00000C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otras especies, bueyes</t>
        </r>
      </text>
    </comment>
    <comment ref="A351" authorId="0" guid="{9DAF44AA-B5CF-4CBB-AABE-0C8381FB69E2}" shapeId="0" xr:uid="{00000000-0006-0000-0500-00000D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granjas para pollos de 1 dia</t>
        </r>
      </text>
    </comment>
    <comment ref="A355" authorId="0" guid="{C56A00B0-6509-4C7C-8F68-067342B44984}" shapeId="0" xr:uid="{00000000-0006-0000-0500-00000E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sostenimiento</t>
        </r>
      </text>
    </comment>
    <comment ref="A389" authorId="0" guid="{FA547F4B-231F-46BA-BEE7-A37EEA37874C}" shapeId="0" xr:uid="{00000000-0006-0000-0500-00000F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Revisar con D. ICR (VC)</t>
        </r>
      </text>
    </comment>
    <comment ref="A456" authorId="0" guid="{7FFA099E-4998-4A1B-A3A2-CC5840FB4CFE}" shapeId="0" xr:uid="{00000000-0006-0000-0500-000010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tiene ICR?</t>
        </r>
      </text>
    </comment>
    <comment ref="A534" authorId="0" guid="{137B7734-74CB-45F2-B05F-8914F3852573}" shapeId="0" xr:uid="{00000000-0006-0000-0500-000011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energías alternativas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Restrepo Gonzalez</author>
  </authors>
  <commentList>
    <comment ref="H2" authorId="0" guid="{9B2A3C2C-0294-435B-A106-607915146CE8}" shapeId="0" xr:uid="{00000000-0006-0000-0700-000001000000}">
      <text>
        <r>
          <rPr>
            <b/>
            <sz val="9"/>
            <color indexed="81"/>
            <rFont val="Tahoma"/>
            <family val="2"/>
          </rPr>
          <t xml:space="preserve">Juan Carlos Restrepo Gonzalez:
</t>
        </r>
        <r>
          <rPr>
            <sz val="9"/>
            <color indexed="81"/>
            <rFont val="Tahoma"/>
            <family val="2"/>
          </rPr>
          <t xml:space="preserve">
"Conjunto estructurado de procesos
de producción que tiene en común un mismo mercado y en el que las características tecnoproductivas de cada eslabón afectan la eficiencia y productividad de la producción en su conjunto.
Las cadenas productivas se subdividen en
eslabones, los cuales comprenden conjuntos de empresas con funciones específicas dentro del proceso productivo".</t>
        </r>
      </text>
    </comment>
    <comment ref="F7" authorId="0" guid="{70AAA43C-3208-4528-8DF1-7DC7B9744795}" shapeId="0" xr:uid="{00000000-0006-0000-0700-000002000000}">
      <text>
        <r>
          <rPr>
            <b/>
            <sz val="9"/>
            <color indexed="81"/>
            <rFont val="Tahoma"/>
            <family val="2"/>
          </rPr>
          <t>Juan Carlos Restrepo Gonzalez:</t>
        </r>
        <r>
          <rPr>
            <sz val="9"/>
            <color indexed="81"/>
            <rFont val="Tahoma"/>
            <family val="2"/>
          </rPr>
          <t xml:space="preserve">
Es el mismo destino especifico, no se le pediria al IF</t>
        </r>
      </text>
    </comment>
  </commentList>
</comments>
</file>

<file path=xl/sharedStrings.xml><?xml version="1.0" encoding="utf-8"?>
<sst xmlns="http://schemas.openxmlformats.org/spreadsheetml/2006/main" count="4215" uniqueCount="1137">
  <si>
    <t>N°</t>
  </si>
  <si>
    <t>DESCRIPCION</t>
  </si>
  <si>
    <t xml:space="preserve">Control fitosanitario </t>
  </si>
  <si>
    <t xml:space="preserve">Electrificación </t>
  </si>
  <si>
    <t>Erradicación cafetales envejecidos para reconversión productiva</t>
  </si>
  <si>
    <t>Centros de arrendamiento de maquinaria agrícola</t>
  </si>
  <si>
    <t xml:space="preserve">Centros para asesoría técnica </t>
  </si>
  <si>
    <t>Máquinas y equipos informática</t>
  </si>
  <si>
    <t>Programas informática</t>
  </si>
  <si>
    <t>Talleres de reparación</t>
  </si>
  <si>
    <t>Transporte especializado</t>
  </si>
  <si>
    <t>Transporte no especializado</t>
  </si>
  <si>
    <t xml:space="preserve">Algodón </t>
  </si>
  <si>
    <t xml:space="preserve">Arroz riego </t>
  </si>
  <si>
    <t>Arroz</t>
  </si>
  <si>
    <t>Arroz secano</t>
  </si>
  <si>
    <t>Ajo</t>
  </si>
  <si>
    <t>Otras Hortalizas Ciclo Corto - Siembra</t>
  </si>
  <si>
    <t>Alcachofa</t>
  </si>
  <si>
    <t>Cebolla cabezona</t>
  </si>
  <si>
    <t>Cebolla de hoja</t>
  </si>
  <si>
    <t>Lechuga</t>
  </si>
  <si>
    <t>Pepino</t>
  </si>
  <si>
    <t>Remolacha</t>
  </si>
  <si>
    <t>Repollo</t>
  </si>
  <si>
    <t>Zanahoria</t>
  </si>
  <si>
    <t>Maíz amarrillo trad. clima cálido y medio</t>
  </si>
  <si>
    <t>Maíz  - Siembra</t>
  </si>
  <si>
    <t>Maíz amarrillo trad. clima frio</t>
  </si>
  <si>
    <t xml:space="preserve">Maíz amarrillo tecnif. clima cálido y medio </t>
  </si>
  <si>
    <t xml:space="preserve">Maíz amarrillo tecnif. clima frio </t>
  </si>
  <si>
    <t>Maíz blanco trad. clima cálido y medio</t>
  </si>
  <si>
    <t>Maíz blanco trad. clima frio</t>
  </si>
  <si>
    <t xml:space="preserve">Maíz blanco tecnif. clima cálido y medio </t>
  </si>
  <si>
    <t xml:space="preserve">Maíz blanco tecnif. clima frio </t>
  </si>
  <si>
    <t xml:space="preserve">Achira </t>
  </si>
  <si>
    <t>Otros Cultivos ciclo corto – Siembra</t>
  </si>
  <si>
    <t>Ají</t>
  </si>
  <si>
    <t>Ajonjolí</t>
  </si>
  <si>
    <t xml:space="preserve">Arracacha </t>
  </si>
  <si>
    <t>Arveja</t>
  </si>
  <si>
    <t>Avena</t>
  </si>
  <si>
    <t>Cebada</t>
  </si>
  <si>
    <t>Champiñones</t>
  </si>
  <si>
    <t xml:space="preserve">Estropajo </t>
  </si>
  <si>
    <t>Frijol</t>
  </si>
  <si>
    <t>Haba</t>
  </si>
  <si>
    <t>Habichuela</t>
  </si>
  <si>
    <t xml:space="preserve">Malanga o yautía </t>
  </si>
  <si>
    <t>Maní</t>
  </si>
  <si>
    <t>Material vegetal</t>
  </si>
  <si>
    <t xml:space="preserve">Melón </t>
  </si>
  <si>
    <t xml:space="preserve">Ñame </t>
  </si>
  <si>
    <t xml:space="preserve">Otros Cultivos </t>
  </si>
  <si>
    <t>Producción semillas Cultivos C. C.</t>
  </si>
  <si>
    <t xml:space="preserve">Sandía </t>
  </si>
  <si>
    <t>Badea</t>
  </si>
  <si>
    <t>Renovación badea</t>
  </si>
  <si>
    <t xml:space="preserve">Flores tropicales </t>
  </si>
  <si>
    <t>Flores ciclo largo - Sostenimiento</t>
  </si>
  <si>
    <t>Flores ciclo corto – Siembra</t>
  </si>
  <si>
    <t xml:space="preserve">Banano </t>
  </si>
  <si>
    <t>Banano  - Sostenimiento</t>
  </si>
  <si>
    <t xml:space="preserve">Bananito </t>
  </si>
  <si>
    <t xml:space="preserve">Caña de azúcar </t>
  </si>
  <si>
    <t>Caña de azúcar  - Sostenimiento</t>
  </si>
  <si>
    <t xml:space="preserve">Caña panelera </t>
  </si>
  <si>
    <t>Caña panelera  - Sostenimiento</t>
  </si>
  <si>
    <t xml:space="preserve">Caucho </t>
  </si>
  <si>
    <t>Caucho  - Sostenimiento</t>
  </si>
  <si>
    <t xml:space="preserve">Café control broca </t>
  </si>
  <si>
    <t>Café  - Sostenimiento</t>
  </si>
  <si>
    <t xml:space="preserve">Café tecnificado </t>
  </si>
  <si>
    <t xml:space="preserve">Café tradicional </t>
  </si>
  <si>
    <t xml:space="preserve">Cardamomo </t>
  </si>
  <si>
    <t>Otros Cultivos perennes – Sostenimiento</t>
  </si>
  <si>
    <t xml:space="preserve">Coco </t>
  </si>
  <si>
    <t>Espárragos</t>
  </si>
  <si>
    <t xml:space="preserve">Morera </t>
  </si>
  <si>
    <t>Otros cultivos MR</t>
  </si>
  <si>
    <t>Otros cultivos TR</t>
  </si>
  <si>
    <t xml:space="preserve">Pastos y forrajes </t>
  </si>
  <si>
    <t xml:space="preserve">Yuca </t>
  </si>
  <si>
    <t>Yuca  - Siembra</t>
  </si>
  <si>
    <t>Trigo</t>
  </si>
  <si>
    <t>Trigo  - Siembra</t>
  </si>
  <si>
    <t>Tomate</t>
  </si>
  <si>
    <t>Tomate  - Siembra</t>
  </si>
  <si>
    <t xml:space="preserve">Viveros </t>
  </si>
  <si>
    <t>Viveros  </t>
  </si>
  <si>
    <t>Papa</t>
  </si>
  <si>
    <t>Papa  - Siembra</t>
  </si>
  <si>
    <t>Papa industrial</t>
  </si>
  <si>
    <t xml:space="preserve">Aprovechamien. bosques </t>
  </si>
  <si>
    <t>Forestales – Sostenimiento</t>
  </si>
  <si>
    <t xml:space="preserve">Fresas </t>
  </si>
  <si>
    <t>Fresas  - Siembra</t>
  </si>
  <si>
    <t xml:space="preserve">Frutales </t>
  </si>
  <si>
    <t>Frutales perennes – Sostenimiento</t>
  </si>
  <si>
    <t xml:space="preserve">Plantas medicinales </t>
  </si>
  <si>
    <t>Plantas Ornamentales o Medicinales – Siembra</t>
  </si>
  <si>
    <t xml:space="preserve">Plantas ornamentales </t>
  </si>
  <si>
    <t xml:space="preserve">Plátano </t>
  </si>
  <si>
    <t>Plátano  - Sostenimiento</t>
  </si>
  <si>
    <t xml:space="preserve">Sorgo </t>
  </si>
  <si>
    <t>Sorgo  - Siembra</t>
  </si>
  <si>
    <t xml:space="preserve">Soya </t>
  </si>
  <si>
    <t>Soya  - Siembra</t>
  </si>
  <si>
    <t>Tabaco negro</t>
  </si>
  <si>
    <t>Tabaco  - Siembra </t>
  </si>
  <si>
    <t>Tabaco rubio</t>
  </si>
  <si>
    <t xml:space="preserve">Porcinos ceba          </t>
  </si>
  <si>
    <t>Porcino  - Sostenimiento</t>
  </si>
  <si>
    <t xml:space="preserve">Pesca </t>
  </si>
  <si>
    <t xml:space="preserve">Conejos y curíes </t>
  </si>
  <si>
    <t>Especies Menores  - Compra</t>
  </si>
  <si>
    <t xml:space="preserve">Otras especies menores </t>
  </si>
  <si>
    <t>Especies menores  - Sostenimiento</t>
  </si>
  <si>
    <t xml:space="preserve">Patos engorde </t>
  </si>
  <si>
    <t xml:space="preserve">Helicicultura </t>
  </si>
  <si>
    <t xml:space="preserve">Pavos engorde </t>
  </si>
  <si>
    <t xml:space="preserve">Acuicultura </t>
  </si>
  <si>
    <t>Acuicultura y Camaronicultura - Sostenimiento</t>
  </si>
  <si>
    <t xml:space="preserve">Avícultura de engorde </t>
  </si>
  <si>
    <t xml:space="preserve">Avicultura </t>
  </si>
  <si>
    <t xml:space="preserve">Codornices </t>
  </si>
  <si>
    <t xml:space="preserve">Huevos comercial </t>
  </si>
  <si>
    <t xml:space="preserve">Ceba bovina </t>
  </si>
  <si>
    <t>Bovino  - Sostenimiento</t>
  </si>
  <si>
    <t xml:space="preserve">Bovinos Cría y doble propósito </t>
  </si>
  <si>
    <t>Bovinos Leche y Bufalinos</t>
  </si>
  <si>
    <t xml:space="preserve">Zoocriaderos </t>
  </si>
  <si>
    <t>Zoocría  - Sostenimiento</t>
  </si>
  <si>
    <t xml:space="preserve">Capital de Trabajo Microcredito rural </t>
  </si>
  <si>
    <t xml:space="preserve">Capital de Trabajo Unidad Productiva Campesina  </t>
  </si>
  <si>
    <t xml:space="preserve">Capital de Trabajo Unidad  Productiva Campesina </t>
  </si>
  <si>
    <t xml:space="preserve">Compra de insumos </t>
  </si>
  <si>
    <t>Anticipo a productores</t>
  </si>
  <si>
    <t>Costo promedio compras</t>
  </si>
  <si>
    <t>Cartera. inventarios y costos directos</t>
  </si>
  <si>
    <t xml:space="preserve">Comercialización de ganado </t>
  </si>
  <si>
    <t xml:space="preserve">Factoring Agropecuario </t>
  </si>
  <si>
    <t>Costos operativos y de funcionamiento proyectados</t>
  </si>
  <si>
    <t xml:space="preserve">Programa Especial Buenaventura </t>
  </si>
  <si>
    <t>Comercialización de artesanías</t>
  </si>
  <si>
    <t>Artesanías - Producción y/o Comercialización</t>
  </si>
  <si>
    <t>Producción de artesanías</t>
  </si>
  <si>
    <t>Comercialización de metales y piedras preciosas</t>
  </si>
  <si>
    <t>Transformación de metales y piedras preciosas</t>
  </si>
  <si>
    <t>Comercialización minera</t>
  </si>
  <si>
    <t>Minería - Extracción y/o Comercialización</t>
  </si>
  <si>
    <t>Extracción minera</t>
  </si>
  <si>
    <t>Acuicultura</t>
  </si>
  <si>
    <t xml:space="preserve">Acuicultura y Camaronicultura </t>
  </si>
  <si>
    <t>Camarón de cultivo</t>
  </si>
  <si>
    <t>Animales de labor</t>
  </si>
  <si>
    <t>Animal de labor  - Compra</t>
  </si>
  <si>
    <t xml:space="preserve">Apicultura </t>
  </si>
  <si>
    <t>Apicultura  - Compra</t>
  </si>
  <si>
    <t>Huevos reproductoras</t>
  </si>
  <si>
    <t xml:space="preserve">Avicultura  - Reproducción </t>
  </si>
  <si>
    <t>Patas reproductoras</t>
  </si>
  <si>
    <t>Pavas reproductoras</t>
  </si>
  <si>
    <t xml:space="preserve">Retención vientres bovinos cria y D. P. </t>
  </si>
  <si>
    <t>Bovino  - Retención vientres </t>
  </si>
  <si>
    <t xml:space="preserve">Retención vientres bovinos puros </t>
  </si>
  <si>
    <t>Cría de ovinos y caprinos</t>
  </si>
  <si>
    <t>Cría de ovinos y caprinos - Compra</t>
  </si>
  <si>
    <t xml:space="preserve">Porcinos cría </t>
  </si>
  <si>
    <t>Porcino  - Compra - Cría</t>
  </si>
  <si>
    <t xml:space="preserve">Cría de porcinos </t>
  </si>
  <si>
    <t xml:space="preserve">Vientres bovinos comreciales cría y d. p.  </t>
  </si>
  <si>
    <t>Bovino hembra comercial - Compra -</t>
  </si>
  <si>
    <t xml:space="preserve">Vientres bovinos comerciales leche </t>
  </si>
  <si>
    <t xml:space="preserve">Vientres bovinos puros cría y d. p.  </t>
  </si>
  <si>
    <t xml:space="preserve">Bovino hembra Puro - Compra - </t>
  </si>
  <si>
    <t xml:space="preserve">Vientres bovinos puros leche </t>
  </si>
  <si>
    <t>Toros reproductores comerciales</t>
  </si>
  <si>
    <t>Bovino macho comercial - Compra - </t>
  </si>
  <si>
    <t xml:space="preserve">Toros reproductores puros </t>
  </si>
  <si>
    <t xml:space="preserve">Bovino macho Puro - Compra - </t>
  </si>
  <si>
    <t>Retención vientres bovinos  leche y bufalos</t>
  </si>
  <si>
    <t>Bufalino  - Retención vientres</t>
  </si>
  <si>
    <t xml:space="preserve">Vientres búfalos </t>
  </si>
  <si>
    <t>Bufalino – Compra</t>
  </si>
  <si>
    <t>Zoocría</t>
  </si>
  <si>
    <t>Zoocría  - Compra</t>
  </si>
  <si>
    <r>
      <t>Helicicultura</t>
    </r>
    <r>
      <rPr>
        <sz val="12"/>
        <color indexed="8"/>
        <rFont val="Arial"/>
        <family val="2"/>
      </rPr>
      <t xml:space="preserve"> </t>
    </r>
  </si>
  <si>
    <t>Incorporación biotecnología</t>
  </si>
  <si>
    <t>Incorporación biotecnológica Compra Embriones</t>
  </si>
  <si>
    <t>Incorporación biotecnología  Inseminación Artificial</t>
  </si>
  <si>
    <t>Incorporación biotecnológica Inseminación Artificial</t>
  </si>
  <si>
    <t>Renovación cacaotales envejecidos</t>
  </si>
  <si>
    <t>Cacao  - Renovación transplante de copa</t>
  </si>
  <si>
    <t>Aguacate</t>
  </si>
  <si>
    <t>Aguacate  - Siembra</t>
  </si>
  <si>
    <t>Renovación Aguacate</t>
  </si>
  <si>
    <t>Banano</t>
  </si>
  <si>
    <t>Banano  - Siembra</t>
  </si>
  <si>
    <t>Renovación de banano</t>
  </si>
  <si>
    <t>Cacao</t>
  </si>
  <si>
    <t>Cacao  - Siembra</t>
  </si>
  <si>
    <t>Renovación cacao</t>
  </si>
  <si>
    <t xml:space="preserve">Cacao </t>
  </si>
  <si>
    <t>Cacao  - Sostenimiento</t>
  </si>
  <si>
    <t>Recuperación áreas cacaoteras</t>
  </si>
  <si>
    <t>Brevo</t>
  </si>
  <si>
    <t>Ciruelo</t>
  </si>
  <si>
    <t>Caducifolios (Pero, Ciruelo, Manzano y Durazno) - Siembra</t>
  </si>
  <si>
    <t>Renovación ciruelo</t>
  </si>
  <si>
    <t>Durazno</t>
  </si>
  <si>
    <t>Renovación durazno</t>
  </si>
  <si>
    <t>Manzano</t>
  </si>
  <si>
    <t>Renovación manzano</t>
  </si>
  <si>
    <t>Pero</t>
  </si>
  <si>
    <t>Renovación pero</t>
  </si>
  <si>
    <t>Café renovación</t>
  </si>
  <si>
    <t>Café  - Renovación por siembra </t>
  </si>
  <si>
    <t>Renovación cafetales envejecidos</t>
  </si>
  <si>
    <t xml:space="preserve">Café </t>
  </si>
  <si>
    <t>Café  - Siembra</t>
  </si>
  <si>
    <t>Cafés Especiales</t>
  </si>
  <si>
    <t>Renovación cafés especiales</t>
  </si>
  <si>
    <t>Renovación café por zoca</t>
  </si>
  <si>
    <t>Mejoramiento cafetales</t>
  </si>
  <si>
    <t>Caña de azúcar</t>
  </si>
  <si>
    <t>Caña de azúcar   - Siembra</t>
  </si>
  <si>
    <t>Renovación caña azúcar</t>
  </si>
  <si>
    <t>Caña panelera  - Siembra</t>
  </si>
  <si>
    <t>Renovación caña panelera</t>
  </si>
  <si>
    <t>Caucho</t>
  </si>
  <si>
    <t>Caucho  - Siembra</t>
  </si>
  <si>
    <t>Renovación caucho</t>
  </si>
  <si>
    <t>Ciítricos</t>
  </si>
  <si>
    <t>Cítricos  - Siembra</t>
  </si>
  <si>
    <t>Renovación cítricos</t>
  </si>
  <si>
    <t>Lima tahiti</t>
  </si>
  <si>
    <t>Renovación lima tahiti</t>
  </si>
  <si>
    <t>Cultivos silvopastoreo</t>
  </si>
  <si>
    <t>Cultivos de Silvopastoreo  - Siembra</t>
  </si>
  <si>
    <t>Mantenimiento cultivos tardío rendimiento en periodo improductivo</t>
  </si>
  <si>
    <t>Cultivos Perennes - Mantenimiento etapa improductiva</t>
  </si>
  <si>
    <t>Renovación cultivos perennes por Afectación Fitosanitaria</t>
  </si>
  <si>
    <t>Cultivos perennes - Renovación por afectación fitosanitaria</t>
  </si>
  <si>
    <t>Vid</t>
  </si>
  <si>
    <t>Vid  - Siembra</t>
  </si>
  <si>
    <t>Renovación vid</t>
  </si>
  <si>
    <t>Espárragos  - Siembra</t>
  </si>
  <si>
    <t>Renovación espárragos</t>
  </si>
  <si>
    <t>Feijoa</t>
  </si>
  <si>
    <t>Feijoa  - Siembra</t>
  </si>
  <si>
    <t>Renovación feijoa</t>
  </si>
  <si>
    <t>Fique</t>
  </si>
  <si>
    <t>Fique  - Siembra</t>
  </si>
  <si>
    <t>Renovación fique</t>
  </si>
  <si>
    <t>Flores ciclo largo - Siembra</t>
  </si>
  <si>
    <t xml:space="preserve">Renovación flores tropicales </t>
  </si>
  <si>
    <t>Flores tropicales</t>
  </si>
  <si>
    <t>Renovación flores tropicales</t>
  </si>
  <si>
    <t>Maracuyá</t>
  </si>
  <si>
    <t>Maracuyá  - Siembra</t>
  </si>
  <si>
    <t>Renovación maracuyá</t>
  </si>
  <si>
    <t>Bosques</t>
  </si>
  <si>
    <t>Forestales - Siembra</t>
  </si>
  <si>
    <t>Renovación bosques</t>
  </si>
  <si>
    <t>Sostenimiento bosques</t>
  </si>
  <si>
    <t>Guanábana</t>
  </si>
  <si>
    <t>Guanábana  - Siembra</t>
  </si>
  <si>
    <t>Renovación guanábana</t>
  </si>
  <si>
    <t>Guayaba</t>
  </si>
  <si>
    <t>Lulo</t>
  </si>
  <si>
    <t>Lulo  - Siembra</t>
  </si>
  <si>
    <t>Renovación lulo</t>
  </si>
  <si>
    <t>Macadamia</t>
  </si>
  <si>
    <t>Macadamia  - Siembra</t>
  </si>
  <si>
    <t>Renovación macadamia</t>
  </si>
  <si>
    <t>Mango</t>
  </si>
  <si>
    <t>Mango  - Siembra</t>
  </si>
  <si>
    <t>Renovación mango</t>
  </si>
  <si>
    <t>Morera</t>
  </si>
  <si>
    <t>Otros Cultivos perennes - Siembra</t>
  </si>
  <si>
    <t>renovación morera</t>
  </si>
  <si>
    <t xml:space="preserve">Otros cultivos mediano rendimiento </t>
  </si>
  <si>
    <t xml:space="preserve">Renovación otros cultivos mediano rendimiento </t>
  </si>
  <si>
    <t>Cárdamomo</t>
  </si>
  <si>
    <t>Renovación cárdamomo</t>
  </si>
  <si>
    <t xml:space="preserve">Otros cultivos tardío rendimiento </t>
  </si>
  <si>
    <t xml:space="preserve">Renovación otros cultivos tardío rendimiento </t>
  </si>
  <si>
    <t>Curuba</t>
  </si>
  <si>
    <t>Otros Frutales perennes - Siembra</t>
  </si>
  <si>
    <t>renovación curuba</t>
  </si>
  <si>
    <t>Granadilla</t>
  </si>
  <si>
    <t>Renovación granadilla</t>
  </si>
  <si>
    <t>Tomate de árbol</t>
  </si>
  <si>
    <t>Renovación tomate de árbol</t>
  </si>
  <si>
    <t>Uchuva</t>
  </si>
  <si>
    <t>Renovación uchuva</t>
  </si>
  <si>
    <t>Otros frutales</t>
  </si>
  <si>
    <t>Renovación otros frutales</t>
  </si>
  <si>
    <t>Marañon</t>
  </si>
  <si>
    <t>Marañón  - Siembra</t>
  </si>
  <si>
    <t>Renovación marañon</t>
  </si>
  <si>
    <t>Mora</t>
  </si>
  <si>
    <t>Mora  - Siembra</t>
  </si>
  <si>
    <t>Renovación mora</t>
  </si>
  <si>
    <t xml:space="preserve">Palma de aceite </t>
  </si>
  <si>
    <t>Palma  - Sostenimiento</t>
  </si>
  <si>
    <t>Palma de aceite</t>
  </si>
  <si>
    <t>Palma de aceite - Siembra</t>
  </si>
  <si>
    <t>Renovación palma de aceite</t>
  </si>
  <si>
    <t>Palma de chontaduro</t>
  </si>
  <si>
    <t>Palma de chontaduro - Siembra</t>
  </si>
  <si>
    <t>Renovación palma de chontaduro</t>
  </si>
  <si>
    <t>Cocotero</t>
  </si>
  <si>
    <t>Palma de coco - Siembra</t>
  </si>
  <si>
    <t>Renovación cocotero</t>
  </si>
  <si>
    <t>Palma de iraca</t>
  </si>
  <si>
    <t>Renovación palma de iraca</t>
  </si>
  <si>
    <t>Papaya</t>
  </si>
  <si>
    <t>Papaya  - Siembra</t>
  </si>
  <si>
    <t>Renovación papaya</t>
  </si>
  <si>
    <t>Mejoramiento de Praderas</t>
  </si>
  <si>
    <t>Pastos  - Mejoramiento</t>
  </si>
  <si>
    <t>Pastos</t>
  </si>
  <si>
    <t>Pastos  - Siembra</t>
  </si>
  <si>
    <t>Pastos semilla</t>
  </si>
  <si>
    <t>Piña</t>
  </si>
  <si>
    <t>Piña  - Siembra</t>
  </si>
  <si>
    <t>Renovación piña</t>
  </si>
  <si>
    <t>Pitahaya</t>
  </si>
  <si>
    <t>Pitahaya  - Siembra</t>
  </si>
  <si>
    <t>Renovación pitahaya</t>
  </si>
  <si>
    <t>Plátano</t>
  </si>
  <si>
    <t>Plátano  - Siembra</t>
  </si>
  <si>
    <t>Renovación plátano</t>
  </si>
  <si>
    <t>Incorporación biotecnológica -  Cultivos perennes</t>
  </si>
  <si>
    <t>Campamentos para trabajadores</t>
  </si>
  <si>
    <t>Reparación Campamentos</t>
  </si>
  <si>
    <t>Carreteables y puentes</t>
  </si>
  <si>
    <t>Carreteables y puentes  - Construcción</t>
  </si>
  <si>
    <t>Reparación carrreteables y puentes</t>
  </si>
  <si>
    <t>Carreteables y puentes  - Reparación</t>
  </si>
  <si>
    <t>Bodegas</t>
  </si>
  <si>
    <t>Bodega - Construcción </t>
  </si>
  <si>
    <t>Bodegas manejo post-cosecha</t>
  </si>
  <si>
    <t>Adecuación de  tierras para actividad agrícola</t>
  </si>
  <si>
    <t>Adecuación de tierras para actividad forestal</t>
  </si>
  <si>
    <t>Adecuación de tierras para cultivos  - Otras regiones </t>
  </si>
  <si>
    <t>Adecuación de tierras para actividad pecuaria</t>
  </si>
  <si>
    <t>Adecuación tierras para actividad pesquera y acuicola</t>
  </si>
  <si>
    <t>Equipos e impl. manejo recurso hídrico en proyectos pecuarios, acuícolas y pesca</t>
  </si>
  <si>
    <t>Equipos e implementos para suministro de aguas - Producción pecuaria o acuícola – Nuevo</t>
  </si>
  <si>
    <t>Equipos usados o reparación de equipos manejo recurso hídrico en proyectos pecuarios, acuícolas y de pesca</t>
  </si>
  <si>
    <t>Equipos e implementos para suministro de aguas - Producción pecuaria o acuícola – Usado</t>
  </si>
  <si>
    <t>Equipos y sistemas de drenaje</t>
  </si>
  <si>
    <t>Equipos y sistemas de drenaje y riego  - Nuevo</t>
  </si>
  <si>
    <t>Equipos y sistemas de riego</t>
  </si>
  <si>
    <t>Equipos usados o reparación equipos de drenaje</t>
  </si>
  <si>
    <t>Equipos y sistemas de drenaje y riego  - Usado</t>
  </si>
  <si>
    <t>Equipos usados o reparación equipos de riego</t>
  </si>
  <si>
    <t>Tractores</t>
  </si>
  <si>
    <t>Tractores  - Nuevo</t>
  </si>
  <si>
    <t>Equipos para acuicultura y pesca</t>
  </si>
  <si>
    <t>Equipos  - Producción Acuícola y Pesca - Nuevo </t>
  </si>
  <si>
    <t>Equipos para actividades pecuarias</t>
  </si>
  <si>
    <t>Equipos - Producción pecuaria – Nuevo</t>
  </si>
  <si>
    <t>Combinadas</t>
  </si>
  <si>
    <t>Combinadas  - Nuevo</t>
  </si>
  <si>
    <t>Equipos usados</t>
  </si>
  <si>
    <t>Maquinaria – Usado</t>
  </si>
  <si>
    <t>Maquinaria usada</t>
  </si>
  <si>
    <t>Reparación de maquinaria y embarcaciones</t>
  </si>
  <si>
    <t>Maquinaria pesada uso agrop.</t>
  </si>
  <si>
    <t>Maquinaria pesada de uso agropecuario  - Nuevo</t>
  </si>
  <si>
    <t>Otros equipos de apoyo a la actividad agropecuaria</t>
  </si>
  <si>
    <t>Equipos para forestales</t>
  </si>
  <si>
    <t>Implementos - Producción agrícola - Nuevo</t>
  </si>
  <si>
    <t>Implementos y equipos agrícolas</t>
  </si>
  <si>
    <t>Reparación Infraestructura para forestales</t>
  </si>
  <si>
    <t>Reparación bodegas</t>
  </si>
  <si>
    <t>Reparación beneficiaderos Café</t>
  </si>
  <si>
    <t>Reparación Bodegas manejo post-cosecha</t>
  </si>
  <si>
    <t>Reparación infraestructura</t>
  </si>
  <si>
    <t>Infraestructura para forestales</t>
  </si>
  <si>
    <t xml:space="preserve">Beneficiaderos de café </t>
  </si>
  <si>
    <t>Infraestructura</t>
  </si>
  <si>
    <t xml:space="preserve">Trapiches paneleros </t>
  </si>
  <si>
    <t>Infraestructura agrícola</t>
  </si>
  <si>
    <t>Infraestructura - Producción agrícola - Construcción </t>
  </si>
  <si>
    <t>Infraestructura pesquera y acuicola</t>
  </si>
  <si>
    <t>Infraestructura - Producción pecuaria - Construcción</t>
  </si>
  <si>
    <t>Infraestructura pecuaria</t>
  </si>
  <si>
    <t>Reparación infraestructura pesquera y acuícola</t>
  </si>
  <si>
    <t>Infraestructura - Producción pecuaria - Reparación</t>
  </si>
  <si>
    <t>Reparación infraestructura pecuaria</t>
  </si>
  <si>
    <t>Reparación infraestructura agrícola</t>
  </si>
  <si>
    <t>Invernaderos agrícolas - Reparación</t>
  </si>
  <si>
    <t>Reparación obras civiles para riego</t>
  </si>
  <si>
    <t>Obras civiles para riego, drenaje y control de inundaciones  - Reparación</t>
  </si>
  <si>
    <t xml:space="preserve">Reparación obras civiles control de inundaciones </t>
  </si>
  <si>
    <t>Reparación obras civiles para drenaje</t>
  </si>
  <si>
    <t>Obras civiles para riego</t>
  </si>
  <si>
    <t>Obras civiles para riesgo, drenaje y control de inundaciones  - Construcción</t>
  </si>
  <si>
    <t xml:space="preserve">Obras civiles control de inundaciones </t>
  </si>
  <si>
    <t>Obras civiles para drenaje</t>
  </si>
  <si>
    <t>Obras civiles manejo recurso hídrico en proyectos pecuarios, acuícolas y de pesca</t>
  </si>
  <si>
    <t>Obras civiles para suministro de agua - Producción pecuaria o acuícola – Construcción</t>
  </si>
  <si>
    <t>Reparación obras civiles manejo recurso hidrico en proyectos pecuarios. acuícolas y pesca</t>
  </si>
  <si>
    <t>Obras civiles para suministro de agua - Producción pecuaria o acuícola – Reparación</t>
  </si>
  <si>
    <t xml:space="preserve">Pago de pasivos financieros </t>
  </si>
  <si>
    <t xml:space="preserve">Pago de pasivos no financieros </t>
  </si>
  <si>
    <t xml:space="preserve">Consolidación de pasivos </t>
  </si>
  <si>
    <t>Equipos y Programas informáticos  - Compra</t>
  </si>
  <si>
    <t>Maquinaria y equipos</t>
  </si>
  <si>
    <t>Unidades y redes de frío</t>
  </si>
  <si>
    <t>Reparación maquinaria y equipos</t>
  </si>
  <si>
    <t>Maquinaria y equipos usados</t>
  </si>
  <si>
    <t>Reparación unidades frío</t>
  </si>
  <si>
    <t>Infraestructura  - Construcción, adquisición - Servicios de apoyo a la producción</t>
  </si>
  <si>
    <t>Infraestructura  - Reparación - Servicios de apoyo a la producción</t>
  </si>
  <si>
    <t>Maquinaria y equipos  - Servicios de apoyo a la producción – Nuevo</t>
  </si>
  <si>
    <t>Redes frio</t>
  </si>
  <si>
    <t>Maquinaria y equipos usados o reparación maq, y equipos</t>
  </si>
  <si>
    <t>Maquinaria y equipos  - Servicios de apoyo a la producción – Usado</t>
  </si>
  <si>
    <t>Reparación Redes de frío</t>
  </si>
  <si>
    <t>Asistencia técnica</t>
  </si>
  <si>
    <t xml:space="preserve">Servicio asistencia técnica </t>
  </si>
  <si>
    <t>Capitalización y creación de empresas</t>
  </si>
  <si>
    <t>Tarjeta Agropecuaria</t>
  </si>
  <si>
    <t>Tarjeta Agropecuaria  </t>
  </si>
  <si>
    <t xml:space="preserve">Compra de tierra - Reforma Agraria </t>
  </si>
  <si>
    <t>Tierra para uso agropecuario  - Compra</t>
  </si>
  <si>
    <t>Compra tierra para uso agropecuario</t>
  </si>
  <si>
    <t>Investigación tecnológica</t>
  </si>
  <si>
    <t xml:space="preserve">Investigación tecnológica </t>
  </si>
  <si>
    <t>Construcción vivineda campesina</t>
  </si>
  <si>
    <t>Vivienda campesina diferente a VIS</t>
  </si>
  <si>
    <t xml:space="preserve">Reparación de vivienda campesina  </t>
  </si>
  <si>
    <t xml:space="preserve">Certificación agroalimentaria </t>
  </si>
  <si>
    <t xml:space="preserve">Certificaciones de procesos de producción </t>
  </si>
  <si>
    <t xml:space="preserve">Certificación de calidad asist. técn. </t>
  </si>
  <si>
    <t xml:space="preserve">Certificaciones prestación de servicios asistencia técnica </t>
  </si>
  <si>
    <t>Equipos para comercialización artesanías</t>
  </si>
  <si>
    <t>Equipos - Artesanías - Producción y/o Comercialización</t>
  </si>
  <si>
    <t>Equipos producción artesanías</t>
  </si>
  <si>
    <t>Equipos comercialización de metales y piedras preciosas</t>
  </si>
  <si>
    <t>Equipos transformación de metales y piedras preciosas</t>
  </si>
  <si>
    <t>Equipos comercialización minera</t>
  </si>
  <si>
    <t>Equipos - Minería - Extracción y/o Comercialización</t>
  </si>
  <si>
    <t>Equipos mineria</t>
  </si>
  <si>
    <t>Infraestructura comercialización de artesanías</t>
  </si>
  <si>
    <t>Infraestructura - Artesanías - Producción y/o Comercialización</t>
  </si>
  <si>
    <t>Infraestructura  producción  de artesanías</t>
  </si>
  <si>
    <t>Infraestructura  comercialización de metales y piedras preciosas</t>
  </si>
  <si>
    <t>Infraestructura transformación de metales y piedras preciosas</t>
  </si>
  <si>
    <t>Infraestructura comercialización minera</t>
  </si>
  <si>
    <t>Infraestructura - Minería - Extracción y/o Comercialización</t>
  </si>
  <si>
    <t>Infraestructura  mineria</t>
  </si>
  <si>
    <t>Turismo rural</t>
  </si>
  <si>
    <t>Infraestructura turismo rural</t>
  </si>
  <si>
    <t>Infraestructura - Turismo rural</t>
  </si>
  <si>
    <t>Equipos turismo rural</t>
  </si>
  <si>
    <t>Equipos - Turismo rural</t>
  </si>
  <si>
    <t>DESTINO</t>
  </si>
  <si>
    <t>Eliminar</t>
  </si>
  <si>
    <t>Capital de Trabajo  - Transformación y/o comercialización </t>
  </si>
  <si>
    <t>Compras conjuntas de materias primas para producir alimentos balanceados sector lácteo</t>
  </si>
  <si>
    <t xml:space="preserve">Capital de Trabajo  - Servicios de apoyo </t>
  </si>
  <si>
    <t>Metales y piedras preciosas - Transformación y/o comercialización </t>
  </si>
  <si>
    <t>Retención de vientres de ganado bovino y bufalino-LEC</t>
  </si>
  <si>
    <t>Equinos, Asnales y Mulares reproductores machos y hembras</t>
  </si>
  <si>
    <t>Equinos asnales y mulares</t>
  </si>
  <si>
    <t>Equinos asnales y mulares - Sostenimiento</t>
  </si>
  <si>
    <t>Gulupa</t>
  </si>
  <si>
    <t>Gulupa - Siembra</t>
  </si>
  <si>
    <t>Bodegas C. Siembra</t>
  </si>
  <si>
    <t>Corrección química suelos</t>
  </si>
  <si>
    <t>Corrección química suelos C. Siembra</t>
  </si>
  <si>
    <t>Infraestructura  - Reparación - Transformación y/o comercialización</t>
  </si>
  <si>
    <t>Infraestructura  - Transformación y/o comercialización -Construcción, adquisición -</t>
  </si>
  <si>
    <t>Infraestructura transformación C. Siembra</t>
  </si>
  <si>
    <t>Infraestructura Agricola C. Siembra</t>
  </si>
  <si>
    <t>Transporte especializado  - Transformación y/o comercialización – Nuevo</t>
  </si>
  <si>
    <t>Transporte especializado C. Siembra</t>
  </si>
  <si>
    <t>Transporte no especializado  - Transformación y/o comercialización – Nuevo</t>
  </si>
  <si>
    <t>Maquinaria y equipos  - Transformación y/o comercialización – Nuevo</t>
  </si>
  <si>
    <t>Maquinaria y equipos transformación C. Siembra</t>
  </si>
  <si>
    <t>Unidades y redes de frío C. Siembra</t>
  </si>
  <si>
    <t>Maquinaria y equipos  - Transformación y/o comercialización – Usado</t>
  </si>
  <si>
    <t>Equipos - Metales y piedras preciosas - Transformación y/o comercialización</t>
  </si>
  <si>
    <t>Infraestructura - Metales y piedras preciosas - Transformación y/o comercialización</t>
  </si>
  <si>
    <t>TOTAL RUBROS ACTUALES: 354</t>
  </si>
  <si>
    <t xml:space="preserve">NUEVA PROPUESTA </t>
  </si>
  <si>
    <t xml:space="preserve"> ACTUALES</t>
  </si>
  <si>
    <t>TOTAL RUBROS PROPUESTOS:163</t>
  </si>
  <si>
    <t>TOTAL DESTINOS ACTUALES: 354</t>
  </si>
  <si>
    <t>TOTAL DESTINOS PROPUESTOS:163</t>
  </si>
  <si>
    <t>DESTINO ACTUAL</t>
  </si>
  <si>
    <t>COD</t>
  </si>
  <si>
    <t>Cadenas productivas</t>
  </si>
  <si>
    <t>Siembra - Producción</t>
  </si>
  <si>
    <t>Servicios de apoyo</t>
  </si>
  <si>
    <t>x</t>
  </si>
  <si>
    <t>ESLABONES DE LA CADENA PRODUCTIVA</t>
  </si>
  <si>
    <t>Comercialización</t>
  </si>
  <si>
    <t>DESTINO PROPUESTO</t>
  </si>
  <si>
    <t>OTROS FRUTALES - CICLO CORTO - SIEMBRA</t>
  </si>
  <si>
    <t>CERCAS Y CORRALES - CONSTRUCCIÓN</t>
  </si>
  <si>
    <t>INFRAESTRUCTURA - CONSTRUCCIÓN - PRODUCCIÓN AGRÍCOLA</t>
  </si>
  <si>
    <t>OTRAS INFRAESTRUCTURAS - CONSTRUCCIÓN - PRODUCCIÓN AGRÍCOLA</t>
  </si>
  <si>
    <t>TRAPICHES PANELEROS - REPARACIÓN</t>
  </si>
  <si>
    <t>VIVIENDA CAMPESINA - VIS</t>
  </si>
  <si>
    <t>INFRAESTRUCTURA - PRODUCCIÓN AGRÍCOLA - REPARACIÓN</t>
  </si>
  <si>
    <t>CAPITAL DE TRABAJO</t>
  </si>
  <si>
    <t xml:space="preserve">BOVINO - RETENCION VIENTRES </t>
  </si>
  <si>
    <t>REESTRUCTURACIÓN</t>
  </si>
  <si>
    <t>REFINANCIACIÓN</t>
  </si>
  <si>
    <t>REESTRUCTURACIÓN 1%</t>
  </si>
  <si>
    <t>REESTRUCTURACIÓN 2%</t>
  </si>
  <si>
    <t>REESTRUCTURACIÓN 3%</t>
  </si>
  <si>
    <t>REESTRUCTURACIÓN 4%</t>
  </si>
  <si>
    <t>REESTRUCTURACIÓN 5%</t>
  </si>
  <si>
    <t>REESTRUCTURACIÓN 6%</t>
  </si>
  <si>
    <t>REESTRUCTURACIÓN 7%</t>
  </si>
  <si>
    <t>NORMALIZACIÓN TASA 4% AIS 2007-08-09</t>
  </si>
  <si>
    <t>REESTRUCTURACIÓN 1% EXPORT 2008 2009</t>
  </si>
  <si>
    <t>REESTRUCTURACIÓN 2% EXPORT 2008 2009</t>
  </si>
  <si>
    <t>CEBADA AIS 2008 - SIEMBRA</t>
  </si>
  <si>
    <t>SOYA AIS 2008 - SIEMBRA</t>
  </si>
  <si>
    <t>TRIGO AIS 2008 - SIEMBRA</t>
  </si>
  <si>
    <t>ESTROPAJO AIS 2008 - SIEMBRA</t>
  </si>
  <si>
    <t>LECHUGA AIS 2008 - SIEMBRA</t>
  </si>
  <si>
    <t>MANÍ AIS 2008 - SIEMBRA</t>
  </si>
  <si>
    <t>MELÓN AIS 2008 - SIEMBRA</t>
  </si>
  <si>
    <t>PAPA AIS 2008 - INDUSTRIAL - SIEMBRA</t>
  </si>
  <si>
    <t>REMOLACHA AIS 2008 - SIEMBRA</t>
  </si>
  <si>
    <t>ZANAHORIA AIS 2008 - SIEMBRA</t>
  </si>
  <si>
    <t>BANANO EXPORTADORES - SIEMBRA</t>
  </si>
  <si>
    <t>INFRAESTRUCTURA LEC EXPORTADORES</t>
  </si>
  <si>
    <t>INFRAESTRUCTURA</t>
  </si>
  <si>
    <t>NORM. TASA 6% AIS 2007-08-09</t>
  </si>
  <si>
    <t>REEST EXP 2007 GP 0.87%</t>
  </si>
  <si>
    <t>REEST EXP 2007 GP 0.20%</t>
  </si>
  <si>
    <t>NORMALIZACION TASA 8%</t>
  </si>
  <si>
    <t>INCORPORACIÓN BIOTECNOLÓGICA - PROCESOS AGRÍCOLAS</t>
  </si>
  <si>
    <t>PROGRAMA ESPECIAL BUENAVENTURA - INVERSIÓN - SERVICIOS DE APOYO A LA PRODUCCIÓN</t>
  </si>
  <si>
    <t>ALGODON AIS - SIEMBRA</t>
  </si>
  <si>
    <t>ARROZ RIEGO AIS - SIEMBRA</t>
  </si>
  <si>
    <t>ARROZ SECANO AIS - SIEMBRA</t>
  </si>
  <si>
    <t>ARROZ PADDY SECO - SIEMBRA</t>
  </si>
  <si>
    <t>FRIJOL AIS - SIEMBRA</t>
  </si>
  <si>
    <t>MAÍZ AIS - CLIMA CALIDO Y MEDIO - SIEMBRA</t>
  </si>
  <si>
    <t>MAÍZ AIS - CLIMA FRIO - SIEMBRA</t>
  </si>
  <si>
    <t>MAÍZ AIS - BLANCO TÉCNIFICADO - CLIMA CALIDO Y MEDIO - SIEMBRA</t>
  </si>
  <si>
    <t>MAÍZ - BLANCO TÉCNIFICADO - CLIMA FRIO - SIEMBRA</t>
  </si>
  <si>
    <t>MAÍZ AIS - BLANCO TRADICIONAL - CLIMA TEMPLANO - SIEMBRA</t>
  </si>
  <si>
    <t>PAPA AIS - SIEMBRA</t>
  </si>
  <si>
    <t>SORGO AIS 08 - SIEMBRA</t>
  </si>
  <si>
    <t>ARVEJA AIS - SIEMBRA</t>
  </si>
  <si>
    <t>TOMATE AIS - SIEMBRA</t>
  </si>
  <si>
    <t>FRESA AIS - SIEMBRA</t>
  </si>
  <si>
    <t>AJI AIS - CICLO CORTO - SIEMBRA</t>
  </si>
  <si>
    <t>AJO AIS 08 - CICLO CORTO - SIEMBRA</t>
  </si>
  <si>
    <t>ARRACACHA AIS - CICLO CORTO - SIEMBRA</t>
  </si>
  <si>
    <t>CHAMPIÑONES AIS - CICLO CORTO - SIEMBRA</t>
  </si>
  <si>
    <t>MALANGA O YAUITA AIS - CICLO CORTO - SIEMBRA</t>
  </si>
  <si>
    <t>OTROS CULTIVOS AIS - CICLO CORTO - SIEMBRA</t>
  </si>
  <si>
    <t>REPOLLO AIS - CICLO CORTO - SIEMBRA</t>
  </si>
  <si>
    <t>SANDIA AIS - CICLO CORTO - SIEMBRA</t>
  </si>
  <si>
    <t>PIMENTON - CICLO CORTO - SIEMBRA</t>
  </si>
  <si>
    <t>TABACO AIS - NEGRO - SIEMBRA</t>
  </si>
  <si>
    <t>TABACO AIS - RUBIO - SIEMBRA</t>
  </si>
  <si>
    <t>FLORES TROPICALES AIS - CICLO CORTO - SIEMBRA</t>
  </si>
  <si>
    <t>PLANTAS MEDICINALES AIS - SIEMBRA</t>
  </si>
  <si>
    <t>PLANTAS ORNAMENTALES AIS - SIEMBRA</t>
  </si>
  <si>
    <t>CEBOLLA CABEZONA AIS - CICLO CORTO - SIEMBRA</t>
  </si>
  <si>
    <t>CEBOLLA DE HOJA AIS - CICLO CORTO - SIEMBRA</t>
  </si>
  <si>
    <t>HABICHUELA AIS - CICLO CORTO - SIEMBRA</t>
  </si>
  <si>
    <t>PEPINO AIS - CICLO CORTO - SIEMBRA</t>
  </si>
  <si>
    <t>COLIFLOR - CICLO CORTO - SIEMBRA</t>
  </si>
  <si>
    <t>OTRAS HORTALIZAS CICLO CORTO - CICLO CORTO - SIEMBRA</t>
  </si>
  <si>
    <t>ÑAME AIS - SIEMBRA</t>
  </si>
  <si>
    <t>YUCA AIS - SIEMBRA</t>
  </si>
  <si>
    <t>ACHIRA AIS - SIEMBRA</t>
  </si>
  <si>
    <t>SOSTENIMIENTO PLATANO - PERENNES - SOSTENIMIENTO</t>
  </si>
  <si>
    <t>SOSTENIMIENTO BANANO - SOSTENIMIENTO</t>
  </si>
  <si>
    <t>FRUTALES TARDIO RENDIMIENTO - PERENNES - SOSTENIMIENTO</t>
  </si>
  <si>
    <t>FLORES Y FOLLAJES - CICLO LARGO - SOSTENIMIENTO</t>
  </si>
  <si>
    <t>BANANO - RENOVACIÓN</t>
  </si>
  <si>
    <t>BANANITO - SIEMBRA</t>
  </si>
  <si>
    <t>BANANITO - RENOVACIÓN</t>
  </si>
  <si>
    <t>FLORES - CICLO MEDIO O LARGO - SIEMBRA</t>
  </si>
  <si>
    <t>PALMA - DE CHONTADURO - SIEMBRA</t>
  </si>
  <si>
    <t>CEBA BOVINA - SOSTENIMIENTO</t>
  </si>
  <si>
    <t>SOSTENIMIENTO ACUICULTURA</t>
  </si>
  <si>
    <t>PASTO - SIEMBRA - TRADICIONAL</t>
  </si>
  <si>
    <t>MAÍZ AIS - AMARILLO TRADICIONAL - CLIMA TEMPLADO</t>
  </si>
  <si>
    <t>MAÍZ - AMARILLO TRADICIONAL - CLIMA FRIO</t>
  </si>
  <si>
    <t>MAQUINARIA Y EQUIPOS INFORMATICOS - NUEVO - PRODUCCIÓN AGRÍCOLA</t>
  </si>
  <si>
    <t>CAPITALIZACION</t>
  </si>
  <si>
    <t>CONSOLIDACION PASIVOS CAFETEROS</t>
  </si>
  <si>
    <t>MAQUINARIA Y EQUIPOS USADOS - TRANSFORMACIÓN PRIMARIA O COMERCIALIZACIÓN - USADO</t>
  </si>
  <si>
    <t>REF. CAFETEROS CALDAS CAPITAL TRABAJO - RENOVACIÓN</t>
  </si>
  <si>
    <t>COMPRA DE CARTERA</t>
  </si>
  <si>
    <t>NANZAS PADEMER</t>
  </si>
  <si>
    <t>MAÍZ  BLANCO TRADICIONAL CLIMA CÁLIDO - BLANCO TRADICIONAL - CLIMA CÁLIDO - SIEMBRA</t>
  </si>
  <si>
    <t>MAÍZ BLANCO TECNIFICADO CLIMA CÁLIDO - BLANCO TÉCNIFICADO - CLIMA CÁLIDO - SIEMBRA</t>
  </si>
  <si>
    <t>MAÍZ - AMARILLO TRADICIONAL - CLIMA FRÍO Y MEDIO - SIEMBRA</t>
  </si>
  <si>
    <t>MAÍZ AMARILLO TECNIFICADO CLIMA FRIO Y MED - AMARILLO TECNIFICADO - CLIMA FRÍO Y MEDIO - SIEMBRA</t>
  </si>
  <si>
    <t>MAÍZ  - BLANCO TRADICIONAL - CLIMA FRÍO Y MEDIO - SIEMBRA</t>
  </si>
  <si>
    <t>- BLANCO TÉCNIFICADO - CLIMA FRÍO Y MEDIO - SIEMBRA</t>
  </si>
  <si>
    <t>MAÍZ  - AMARILLO TRADICIONAL - CLIMA CALIDO Y MEDIO - SIEMBRA</t>
  </si>
  <si>
    <t xml:space="preserve"> MAÍZ  - AMARILLO TECNIFICADO</t>
  </si>
  <si>
    <t>NANZAS</t>
  </si>
  <si>
    <t>AHUYAMA  - SIEMBRA</t>
  </si>
  <si>
    <t>APIO   - SIEMBRA</t>
  </si>
  <si>
    <t>BROCOLI   - SIEMBRA</t>
  </si>
  <si>
    <t>CALABAZA    - SIEMBRA</t>
  </si>
  <si>
    <t>COLIFLOR     - SIEMBRA</t>
  </si>
  <si>
    <t>PIMENTON      - SIEMBRA</t>
  </si>
  <si>
    <t>QUINUA   - SIEMBRA</t>
  </si>
  <si>
    <t>GUATILA  - SIEMBRA</t>
  </si>
  <si>
    <t>PAPAYUELA  - SIEMBRA</t>
  </si>
  <si>
    <t>MANGOSTINO  - SIEMBRA</t>
  </si>
  <si>
    <t>ARANDANO  - SIEMBRA</t>
  </si>
  <si>
    <t>PORCINOS PUROS  - COMPRA</t>
  </si>
  <si>
    <t>OVINOS Y CAPRINOS PUROS   - COMPRA</t>
  </si>
  <si>
    <t>Hortalizas Ciclo Corto - Siembra</t>
  </si>
  <si>
    <t>Maiz amarillo</t>
  </si>
  <si>
    <t>Maiz blanco</t>
  </si>
  <si>
    <t>Cultivos ciclo corto – Siembra</t>
  </si>
  <si>
    <t>Floricultura</t>
  </si>
  <si>
    <t xml:space="preserve">Trasformación </t>
  </si>
  <si>
    <t>Cultivos perennes – Sostenimiento</t>
  </si>
  <si>
    <t>Plantas Medicinales o Ornamentales  – Siembra</t>
  </si>
  <si>
    <t>Especies Menores</t>
  </si>
  <si>
    <t xml:space="preserve">Microcredito rural </t>
  </si>
  <si>
    <t xml:space="preserve">Unidad  Productiva Campesina </t>
  </si>
  <si>
    <t>Avicultura carne</t>
  </si>
  <si>
    <t>Avicultura huevos</t>
  </si>
  <si>
    <t>Retención bovinos</t>
  </si>
  <si>
    <t xml:space="preserve">Porcino </t>
  </si>
  <si>
    <t xml:space="preserve">Zoocría </t>
  </si>
  <si>
    <t>biotecnológia</t>
  </si>
  <si>
    <t>Frutales perennes - Siembra</t>
  </si>
  <si>
    <t>Cultivos perennes - Siembra</t>
  </si>
  <si>
    <t>Palma de aceite - Siembra y Sostenimiento</t>
  </si>
  <si>
    <t>Pastos  - Siembra y Mejoramientp</t>
  </si>
  <si>
    <t>Gulupa  y Chulupa- Siembra</t>
  </si>
  <si>
    <t>Vias rurales</t>
  </si>
  <si>
    <t>Infraestrucutra para la comercialización</t>
  </si>
  <si>
    <t>Corrección de suelos</t>
  </si>
  <si>
    <t>Adecuación de tierras para producción agropecuaria</t>
  </si>
  <si>
    <r>
      <t xml:space="preserve">Obras civiles para riego, drenaje y control de inundaciones  - </t>
    </r>
    <r>
      <rPr>
        <b/>
        <sz val="12"/>
        <color rgb="FFFF0000"/>
        <rFont val="Arial"/>
        <family val="2"/>
      </rPr>
      <t>Reparación y matenimiento</t>
    </r>
  </si>
  <si>
    <t xml:space="preserve">Normalizacion de pasivos </t>
  </si>
  <si>
    <t>Sostenimiento - tarjeta agropecuaria</t>
  </si>
  <si>
    <t>Vivienda rural</t>
  </si>
  <si>
    <t>Hortalizas</t>
  </si>
  <si>
    <t>Ahuyama</t>
  </si>
  <si>
    <t>Apio</t>
  </si>
  <si>
    <t>Brócoli</t>
  </si>
  <si>
    <t>Calabaza</t>
  </si>
  <si>
    <t>Cultivos ciclo corto</t>
  </si>
  <si>
    <t>Coliflor</t>
  </si>
  <si>
    <t>Pimentón</t>
  </si>
  <si>
    <t>Quinua</t>
  </si>
  <si>
    <t>Otros Tubérculos</t>
  </si>
  <si>
    <t>Guatila</t>
  </si>
  <si>
    <t xml:space="preserve">Banano  </t>
  </si>
  <si>
    <t xml:space="preserve">Caña de azúcar  </t>
  </si>
  <si>
    <t xml:space="preserve">Caña panelera  </t>
  </si>
  <si>
    <t xml:space="preserve">Caucho  </t>
  </si>
  <si>
    <t xml:space="preserve">Cultivos perennes </t>
  </si>
  <si>
    <t xml:space="preserve">Yuca  </t>
  </si>
  <si>
    <t xml:space="preserve">Trigo  </t>
  </si>
  <si>
    <t xml:space="preserve">Tomate  </t>
  </si>
  <si>
    <t xml:space="preserve">Papa  </t>
  </si>
  <si>
    <t xml:space="preserve">Fresas  </t>
  </si>
  <si>
    <t xml:space="preserve">Plantas Medicinales o Ornamentales  </t>
  </si>
  <si>
    <t xml:space="preserve">Sorgo  </t>
  </si>
  <si>
    <t xml:space="preserve">Soya  </t>
  </si>
  <si>
    <t xml:space="preserve">Tabaco  </t>
  </si>
  <si>
    <t xml:space="preserve">Especies Menores  y Zoocría </t>
  </si>
  <si>
    <t>Ovinos y Caprinos Puros</t>
  </si>
  <si>
    <t>Ovino Caprino</t>
  </si>
  <si>
    <t>Bovinos carne</t>
  </si>
  <si>
    <t>Bovinos leche</t>
  </si>
  <si>
    <t>Capital de Trabajo - Empresas Transformación y/o comercialización y servicio de apoyo </t>
  </si>
  <si>
    <t xml:space="preserve">Animal de labor  </t>
  </si>
  <si>
    <t>Bovinos carne - compra</t>
  </si>
  <si>
    <t>Bovinos leche - compra</t>
  </si>
  <si>
    <t xml:space="preserve">Bovino macho Puro </t>
  </si>
  <si>
    <t xml:space="preserve">Bovino macho comercial </t>
  </si>
  <si>
    <t>Bufalino compra</t>
  </si>
  <si>
    <t>Banano - siembra</t>
  </si>
  <si>
    <t>Cacao - siembra</t>
  </si>
  <si>
    <t>Cacao - sostenimiento</t>
  </si>
  <si>
    <t>Brevo - siembra</t>
  </si>
  <si>
    <t>Café - Sostenimiento</t>
  </si>
  <si>
    <t>Cultivos Perennes - Mantenimiento</t>
  </si>
  <si>
    <t>Palma de aceite - sostenimiento</t>
  </si>
  <si>
    <t>Pastos  y forrajes</t>
  </si>
  <si>
    <t>Cholupa</t>
  </si>
  <si>
    <t>Equipos manejo de agua -  pecuaria o acuícola – Nuevo</t>
  </si>
  <si>
    <t>Equipos manejo de agua -  pecuaria o acuícola –  – Usado</t>
  </si>
  <si>
    <t>Equipos para riego y drenaje  - Nuevo</t>
  </si>
  <si>
    <t>Equipos para riego y drenaje  - Usado</t>
  </si>
  <si>
    <t>Equipos  para Acuícola y Pesca - Nuevo </t>
  </si>
  <si>
    <t>Infraestructura - Producción agrícola - reparación</t>
  </si>
  <si>
    <t>Compra de equipos y programas informáticos</t>
  </si>
  <si>
    <t>Compra de tierra para uso agropecuario</t>
  </si>
  <si>
    <r>
      <t>Helicicultura</t>
    </r>
    <r>
      <rPr>
        <sz val="10"/>
        <color indexed="8"/>
        <rFont val="Calibri"/>
        <family val="2"/>
        <scheme val="minor"/>
      </rPr>
      <t xml:space="preserve"> </t>
    </r>
  </si>
  <si>
    <t>Infraestructura  - Adquisición, transformación y comercialización</t>
  </si>
  <si>
    <t xml:space="preserve">Obras civiles para riego, drenaje y control de inundaciones  - Reparación </t>
  </si>
  <si>
    <t>Insumos - Tarjeta Agropecuaria  </t>
  </si>
  <si>
    <t xml:space="preserve">Vientres bovinos comerciales cría y d. p.  </t>
  </si>
  <si>
    <t>ASESORES 5 DE OCT</t>
  </si>
  <si>
    <t>Adecuación tierras para actividad pesquera y acuícola</t>
  </si>
  <si>
    <t>Marañón</t>
  </si>
  <si>
    <t>Renovación marañón</t>
  </si>
  <si>
    <t>Cardamomo</t>
  </si>
  <si>
    <t>Renovación cardamomo</t>
  </si>
  <si>
    <t>Cítricos</t>
  </si>
  <si>
    <t>Renovación cacao por trasplante</t>
  </si>
  <si>
    <t>Maíz amarillo</t>
  </si>
  <si>
    <t>Maíz blanco</t>
  </si>
  <si>
    <t>Corrección de suelos agrícola</t>
  </si>
  <si>
    <t xml:space="preserve">Retención vientres bovinos cría y D. P. </t>
  </si>
  <si>
    <t>Retención vientres bovinos  leche y búfalos</t>
  </si>
  <si>
    <t xml:space="preserve">Avicultura de engorde </t>
  </si>
  <si>
    <t>Producción, transformación y/o comercialización de artesanías, metales y pierdas preciosas o minería</t>
  </si>
  <si>
    <t>biotecnológica</t>
  </si>
  <si>
    <t>Vías rurales</t>
  </si>
  <si>
    <t>Infraestructura Agrícola C. Siembra</t>
  </si>
  <si>
    <t>Infraestructura pesquera y acuícola</t>
  </si>
  <si>
    <t>Reparación obras civiles manejo recurso hídrico en proyectos pecuarios. acuícolas y pesca</t>
  </si>
  <si>
    <t>Adquisición de transporte especializado nuevo</t>
  </si>
  <si>
    <t xml:space="preserve">Adquisición de transporte no especializado nuevo  </t>
  </si>
  <si>
    <t xml:space="preserve">Adquisición de maquinaria y equipos nuevos para transformación y/o comercialización </t>
  </si>
  <si>
    <t>Reparación o adquisición de maquinaria y equipos usados para transformación y/o comercialización</t>
  </si>
  <si>
    <t>Construcción, adquisición o reparación de Infraestructuras para servicios de apoyo</t>
  </si>
  <si>
    <t>Adquisición o reparación de maquinaria y equipos nuevos o usados para servicios de apoyo</t>
  </si>
  <si>
    <t>Construcción vivienda campesina</t>
  </si>
  <si>
    <t>Adquisición de maquinaria y equipos para turismo, artesanías, metales o piedras preciosas o minería</t>
  </si>
  <si>
    <t>Equipos minería</t>
  </si>
  <si>
    <t>Construcción, reparación o adquisición de infraestructuras para turismo, artesanías, metales o piedras preciosas o minería</t>
  </si>
  <si>
    <t>Infraestructura  minería</t>
  </si>
  <si>
    <t xml:space="preserve">Capital de Trabajo Microcrédito rural </t>
  </si>
  <si>
    <t xml:space="preserve">Microcrédito rural </t>
  </si>
  <si>
    <t>Sector Pesquero</t>
  </si>
  <si>
    <t>Pesca</t>
  </si>
  <si>
    <t>Algodón</t>
  </si>
  <si>
    <t>Alimentos Balanceados</t>
  </si>
  <si>
    <t>Caducifolios</t>
  </si>
  <si>
    <t>Café</t>
  </si>
  <si>
    <t>Coco</t>
  </si>
  <si>
    <t>Fresa</t>
  </si>
  <si>
    <t>Flores y Follajes</t>
  </si>
  <si>
    <t>Palma</t>
  </si>
  <si>
    <t>Panela</t>
  </si>
  <si>
    <t>Pasifloras</t>
  </si>
  <si>
    <t>Plantas Aromáticas y Medicinales</t>
  </si>
  <si>
    <t>Sabila</t>
  </si>
  <si>
    <t>Tabaco</t>
  </si>
  <si>
    <t>Yuca y Ñame</t>
  </si>
  <si>
    <t>Sector Forestal</t>
  </si>
  <si>
    <t>Forestal</t>
  </si>
  <si>
    <t>Guadua</t>
  </si>
  <si>
    <t>Sector Pecuario</t>
  </si>
  <si>
    <t>Apicola</t>
  </si>
  <si>
    <t>Avicola</t>
  </si>
  <si>
    <t>Bufalos</t>
  </si>
  <si>
    <t>Carnica Porcina</t>
  </si>
  <si>
    <t>Carnica</t>
  </si>
  <si>
    <t>Equino, Asnal, Mular</t>
  </si>
  <si>
    <t>Lactea</t>
  </si>
  <si>
    <t>Ovino Caprina</t>
  </si>
  <si>
    <t>Fuente: Cadenas productivas MADR.</t>
  </si>
  <si>
    <t>Propuesta G. Planeación: Para FINAGRO una cadena productiva se forma con los productos que participan en el total del crédito colocado en más del  0.5%.</t>
  </si>
  <si>
    <t>EJERCICIO N.1</t>
  </si>
  <si>
    <t>EJERCICIO N.2</t>
  </si>
  <si>
    <t>ASESORES + D. CREDITO (5 DE OCT)</t>
  </si>
  <si>
    <t>Maíz amarrillo trad. clima cálido</t>
  </si>
  <si>
    <t>Maíz amarrillo trad. clima frio y medio</t>
  </si>
  <si>
    <t>Maíz amarrillo tecnif. clima cálido</t>
  </si>
  <si>
    <t>Maíz amarrillo tecnif. clima frio y medio</t>
  </si>
  <si>
    <t>Maíz blanco trad. clima cálido</t>
  </si>
  <si>
    <t>Maíz blanco trad. clima frio y medio</t>
  </si>
  <si>
    <t>Maíz blanco tecnif. clima cálido</t>
  </si>
  <si>
    <t>Maíz blanco tecnif. clima frio y medio</t>
  </si>
  <si>
    <t>Mangostino</t>
  </si>
  <si>
    <t>Papayuela</t>
  </si>
  <si>
    <t>Arándano</t>
  </si>
  <si>
    <t>Porcinos Puros</t>
  </si>
  <si>
    <t>Porcinos</t>
  </si>
  <si>
    <t>Patos engorde Sostenimiento</t>
  </si>
  <si>
    <t>Pavos engorde Sostenimiento</t>
  </si>
  <si>
    <t>Compra de cartera</t>
  </si>
  <si>
    <t>Finagro2035</t>
  </si>
  <si>
    <t xml:space="preserve">Otros cultivos perennes </t>
  </si>
  <si>
    <t>Otros cultivos ciclo corto</t>
  </si>
  <si>
    <t>Caña panelera   - Sostenimiento</t>
  </si>
  <si>
    <t>Flores</t>
  </si>
  <si>
    <t>Silvopastoreo  - Siembra</t>
  </si>
  <si>
    <t>NUEVO</t>
  </si>
  <si>
    <t>Bovinos doble proposito</t>
  </si>
  <si>
    <t>Nuevo</t>
  </si>
  <si>
    <t>Retención vientres bovinos y bufalinos</t>
  </si>
  <si>
    <t>Vientres Bovinos  carne - compra</t>
  </si>
  <si>
    <t>Vientres Bovinos leche - compra</t>
  </si>
  <si>
    <t>Vientres Bovinos doble proposito - compra</t>
  </si>
  <si>
    <t>Equinos, asnales y mulares</t>
  </si>
  <si>
    <t>Avicultura engorde</t>
  </si>
  <si>
    <t>Cartera. inventarios y costos directos (trasformador)</t>
  </si>
  <si>
    <t>Capital de Trabajo - Empresas  servicio de apoyo </t>
  </si>
  <si>
    <t>Actividades rurales capital de trabajo</t>
  </si>
  <si>
    <t>Actividades rurales infraestructura</t>
  </si>
  <si>
    <t>Equipos manejo de agua -  pecuaria o acuícola –  Usado</t>
  </si>
  <si>
    <t>Reparación Infraestructura y maquinaria -  Transformación y/o comercialización</t>
  </si>
  <si>
    <t>Programas informática (transformadores)</t>
  </si>
  <si>
    <t>Transporte no especializado (transformadores)</t>
  </si>
  <si>
    <t>Capital de trabajo actividad agropecuaria</t>
  </si>
  <si>
    <t>Adquisición de maquinaria y equipos usados para transformación y/o comercialización</t>
  </si>
  <si>
    <t>Construcción, adquisición de Infraestructuras para servicios de apoyo</t>
  </si>
  <si>
    <t>Reparación de Infraestructuras para servicios de apoyo</t>
  </si>
  <si>
    <t>Adquisición de maquinaria y equipos nuevos o usados para servicios de apoyo</t>
  </si>
  <si>
    <t>Reparación de maquinaria para servicios de apoyo</t>
  </si>
  <si>
    <t>Reparación de maquinaria para transformación y/o comercialización</t>
  </si>
  <si>
    <t>EJERCICIO N.3</t>
  </si>
  <si>
    <t>ASESORES + D. CREDITO + V COMERCIAL (9 DE OCT)</t>
  </si>
  <si>
    <t>EJERCICIO N.4</t>
  </si>
  <si>
    <t>Guayaba - Siembra</t>
  </si>
  <si>
    <t>Granadilla - Siembra</t>
  </si>
  <si>
    <t>Cholupa - Siembra</t>
  </si>
  <si>
    <t>Mangostino - Siembra</t>
  </si>
  <si>
    <t>Papayuela - Siembra</t>
  </si>
  <si>
    <t>Arándano - Siembra</t>
  </si>
  <si>
    <t>Otros cultivos perennes - Siembra</t>
  </si>
  <si>
    <t>Hortalizas - Siembra</t>
  </si>
  <si>
    <t>Otros cultivos ciclo corto - Siembra</t>
  </si>
  <si>
    <t xml:space="preserve"> </t>
  </si>
  <si>
    <t>Otros Tubérculos - Siembra</t>
  </si>
  <si>
    <t>Arroz riego - Siembra</t>
  </si>
  <si>
    <t>Arroz secano - Siembra</t>
  </si>
  <si>
    <t>Maíz amarillo - Siembra</t>
  </si>
  <si>
    <t>Maíz blanco - Siembra</t>
  </si>
  <si>
    <t>Frijol - Siembra</t>
  </si>
  <si>
    <t>Flores - Siembra</t>
  </si>
  <si>
    <t>Algodón - Siembra</t>
  </si>
  <si>
    <t>Plantas Medicinales o Ornamentales  - Siembra</t>
  </si>
  <si>
    <t>Tabaco  - Siembra</t>
  </si>
  <si>
    <t>Pastos  y forrajes - Siembra</t>
  </si>
  <si>
    <t>ASESORES + D. CREDITO + V COMERCIAL + D REGISTRO OP (10 DE OCT)</t>
  </si>
  <si>
    <t>EJERCICIO N.5</t>
  </si>
  <si>
    <t>Destino</t>
  </si>
  <si>
    <t>Sector Agrícola</t>
  </si>
  <si>
    <t>Sector Acuícola</t>
  </si>
  <si>
    <t>Eslabón de la CP</t>
  </si>
  <si>
    <t>trasformación</t>
  </si>
  <si>
    <t>comercialización</t>
  </si>
  <si>
    <t>Otros cultivos perennes - Sostenimiento</t>
  </si>
  <si>
    <t>Destino transversal</t>
  </si>
  <si>
    <t>Ceba porcino  - Sostenimiento</t>
  </si>
  <si>
    <t xml:space="preserve">Adquisición de insumos </t>
  </si>
  <si>
    <t>Vientres Bovinos  carne - Adquisición</t>
  </si>
  <si>
    <t>Vientres Bovinos leche - Adquisición</t>
  </si>
  <si>
    <t>Adquisición de cartera</t>
  </si>
  <si>
    <t>Costo promedio Adquisicións</t>
  </si>
  <si>
    <t>Adquisición de equipos y programas informáticos</t>
  </si>
  <si>
    <t xml:space="preserve">Adquisición de tierra - Reforma Agraria </t>
  </si>
  <si>
    <t>Adquisición de tierra para uso agropecuario</t>
  </si>
  <si>
    <t>Adquisición tierra para uso agropecuario</t>
  </si>
  <si>
    <t xml:space="preserve">Adquisición Bufalino </t>
  </si>
  <si>
    <t>Insumos y servicios con tarjeta agropecuaria  </t>
  </si>
  <si>
    <t>Producción, transformación y comecialización de artesanias</t>
  </si>
  <si>
    <t>Infraestructura para Turismo rural</t>
  </si>
  <si>
    <t>Extracción, transformación y comercialización mineria</t>
  </si>
  <si>
    <t>Adquisición de maquinaria y equipos artesanías</t>
  </si>
  <si>
    <t>Adquisición de maquinaria y equipos para metales o piedras preciosas o minería</t>
  </si>
  <si>
    <t>Adquisición de maquinaria y equipos para turismo</t>
  </si>
  <si>
    <t>Actividades rurales infraestructura artesania</t>
  </si>
  <si>
    <t>Actividades rurales infraestructura para metales o piedras preciosas o minería</t>
  </si>
  <si>
    <t>Actividades rurales infraestructura para turismo rural</t>
  </si>
  <si>
    <t>Adquisición conjuntas de materias primas para producir alimentos balanceados sector lácteo</t>
  </si>
  <si>
    <t>Bovinos doble propósito</t>
  </si>
  <si>
    <t>Vientres Bovinos doble propósito - Adquisición</t>
  </si>
  <si>
    <t>Banano - servicios de apoyo</t>
  </si>
  <si>
    <t>Banano - transformación</t>
  </si>
  <si>
    <t>Banano - comercialización</t>
  </si>
  <si>
    <t>Destino X - transformación</t>
  </si>
  <si>
    <t>Destino X - comercialización</t>
  </si>
  <si>
    <t>Destino X - servicios de apoyo</t>
  </si>
  <si>
    <t>VENTAJAS</t>
  </si>
  <si>
    <t>DESVENTAJAS</t>
  </si>
  <si>
    <t>No impacta los procesos de TI del BAC</t>
  </si>
  <si>
    <t>Fácil implementación operativa</t>
  </si>
  <si>
    <t>Se mantiene el mismo numero de destinos de crédito</t>
  </si>
  <si>
    <t>DESTINOS DE CREDITO</t>
  </si>
  <si>
    <t>Crear los destinos de crédito necesarios para identificar los eslabones de la cadena productiva</t>
  </si>
  <si>
    <t>Solicitar en el ingreso de operaciones el eslabón de la cadena productiva - CP al que van destinados los recursos</t>
  </si>
  <si>
    <t xml:space="preserve">Vid  </t>
  </si>
  <si>
    <t xml:space="preserve">Feijoa  </t>
  </si>
  <si>
    <t xml:space="preserve">Maracuyá  </t>
  </si>
  <si>
    <t xml:space="preserve">Guanábana  </t>
  </si>
  <si>
    <t xml:space="preserve">Fique  </t>
  </si>
  <si>
    <t xml:space="preserve">Guayaba </t>
  </si>
  <si>
    <t xml:space="preserve">Macadamia  </t>
  </si>
  <si>
    <t xml:space="preserve">Mango  </t>
  </si>
  <si>
    <t xml:space="preserve">Lulo  </t>
  </si>
  <si>
    <t xml:space="preserve">Brevo </t>
  </si>
  <si>
    <t xml:space="preserve">Marañón  </t>
  </si>
  <si>
    <t xml:space="preserve">Palma de coco </t>
  </si>
  <si>
    <t xml:space="preserve">Papaya </t>
  </si>
  <si>
    <t xml:space="preserve">Piña  </t>
  </si>
  <si>
    <t xml:space="preserve">Pitahaya </t>
  </si>
  <si>
    <t xml:space="preserve">Gulupa </t>
  </si>
  <si>
    <t xml:space="preserve">Mora  </t>
  </si>
  <si>
    <t xml:space="preserve">Cholupa - </t>
  </si>
  <si>
    <t xml:space="preserve">Mangostino - </t>
  </si>
  <si>
    <t xml:space="preserve">Papayuela - </t>
  </si>
  <si>
    <t xml:space="preserve">Arándano - </t>
  </si>
  <si>
    <t xml:space="preserve">Caducifolios (Pero, Ciruelo, Manzano y Durazno) - </t>
  </si>
  <si>
    <t xml:space="preserve">Otros Frutales perennes - </t>
  </si>
  <si>
    <t xml:space="preserve">Otros Cultivos perennes - </t>
  </si>
  <si>
    <t xml:space="preserve">Cítricos  - </t>
  </si>
  <si>
    <t xml:space="preserve">Aguacate  - </t>
  </si>
  <si>
    <t xml:space="preserve">Hortalizas - </t>
  </si>
  <si>
    <t xml:space="preserve">Otros cultivos ciclo corto - </t>
  </si>
  <si>
    <t xml:space="preserve">Espárragos  - </t>
  </si>
  <si>
    <t xml:space="preserve">Yuca  - </t>
  </si>
  <si>
    <t xml:space="preserve">Trigo  - </t>
  </si>
  <si>
    <t xml:space="preserve">Tomate  - </t>
  </si>
  <si>
    <t xml:space="preserve">Papa  - </t>
  </si>
  <si>
    <t xml:space="preserve">Otros Tubérculos - </t>
  </si>
  <si>
    <t xml:space="preserve">Plátano  - </t>
  </si>
  <si>
    <t xml:space="preserve">Arroz riego - </t>
  </si>
  <si>
    <t xml:space="preserve">Arroz secano - </t>
  </si>
  <si>
    <t xml:space="preserve">Cacao - </t>
  </si>
  <si>
    <t xml:space="preserve">Café  - </t>
  </si>
  <si>
    <t>Café  - Renovación por  </t>
  </si>
  <si>
    <t xml:space="preserve">Maíz amarillo - </t>
  </si>
  <si>
    <t xml:space="preserve">Maíz blanco - </t>
  </si>
  <si>
    <t xml:space="preserve">Frijol - </t>
  </si>
  <si>
    <t xml:space="preserve">Sorgo  - </t>
  </si>
  <si>
    <t xml:space="preserve">Soya  - </t>
  </si>
  <si>
    <t xml:space="preserve">Caña de azúcar   - </t>
  </si>
  <si>
    <t xml:space="preserve">Caña panelera  - </t>
  </si>
  <si>
    <t xml:space="preserve">Flores - </t>
  </si>
  <si>
    <t xml:space="preserve">Silvopastoreo  - </t>
  </si>
  <si>
    <t xml:space="preserve">Caucho  - </t>
  </si>
  <si>
    <t xml:space="preserve">Palma de aceite - </t>
  </si>
  <si>
    <t xml:space="preserve">Palma de chontaduro - </t>
  </si>
  <si>
    <t xml:space="preserve">Algodón - </t>
  </si>
  <si>
    <t xml:space="preserve">Plantas Medicinales o Ornamentales  - </t>
  </si>
  <si>
    <t xml:space="preserve">Tabaco  - </t>
  </si>
  <si>
    <t xml:space="preserve">Forestales - </t>
  </si>
  <si>
    <t xml:space="preserve">Pastos  y forrajes - </t>
  </si>
  <si>
    <t>El impacto de TI para FINAGRO es bajo.</t>
  </si>
  <si>
    <t>Se reducen el numero de destinos de crédito</t>
  </si>
  <si>
    <t>Impacta los procesos de TI del BAC (No se afectan los otros IF)</t>
  </si>
  <si>
    <t>Ingreso de operaciones core bancario</t>
  </si>
  <si>
    <t>El concepto de la CP se incorpora de manera logica y programada para cada destino</t>
  </si>
  <si>
    <t>No tiene impacto en los procesos operativos y de TI</t>
  </si>
  <si>
    <t>Fácil implementación</t>
  </si>
  <si>
    <t>No se logra la identificación de los destinos de crédito por CP</t>
  </si>
  <si>
    <t>Se reducen los destinos de crédito</t>
  </si>
  <si>
    <t>Destino especifico</t>
  </si>
  <si>
    <r>
      <t xml:space="preserve">Destino especifico: </t>
    </r>
    <r>
      <rPr>
        <sz val="10"/>
        <color theme="1"/>
        <rFont val="Calibri"/>
        <family val="2"/>
        <scheme val="minor"/>
      </rPr>
      <t>Cuando por su descripción puedo conocer el destino final de los recursos de crédito.</t>
    </r>
  </si>
  <si>
    <r>
      <t xml:space="preserve">Destino transversal: </t>
    </r>
    <r>
      <rPr>
        <sz val="10"/>
        <color theme="1"/>
        <rFont val="Calibri"/>
        <family val="2"/>
        <scheme val="minor"/>
      </rPr>
      <t>Cuando su descripción no es suficiente para conocer el destino final de los recursos de crédito. Para esto se solicitaría el producto relacionado.</t>
    </r>
  </si>
  <si>
    <r>
      <t xml:space="preserve">Banano </t>
    </r>
    <r>
      <rPr>
        <sz val="20"/>
        <color theme="1"/>
        <rFont val="Calibri"/>
        <family val="2"/>
        <scheme val="minor"/>
      </rPr>
      <t>- siembra</t>
    </r>
  </si>
  <si>
    <r>
      <rPr>
        <b/>
        <sz val="20"/>
        <color rgb="FFFF0000"/>
        <rFont val="Calibri"/>
        <family val="2"/>
        <scheme val="minor"/>
      </rPr>
      <t>Destino X</t>
    </r>
    <r>
      <rPr>
        <sz val="20"/>
        <color rgb="FFFF0000"/>
        <rFont val="Calibri"/>
        <family val="2"/>
        <scheme val="minor"/>
      </rPr>
      <t xml:space="preserve"> - siembra</t>
    </r>
  </si>
  <si>
    <t>Eliminar los destinos de crédito de poca utilización y agrupar la siembra con la renovación</t>
  </si>
  <si>
    <t>ASESORES + D. CREDITO + V COMERCIAL + D REGISTRO OP + D ESTADISTICAS + G PLANEACION (13 DE OCT)</t>
  </si>
  <si>
    <t>Adquisición Porcinos</t>
  </si>
  <si>
    <t>Bovinos Cría y doble propósito - Sostenimiento</t>
  </si>
  <si>
    <t>Bovinos leche - Sostenimiento</t>
  </si>
  <si>
    <t xml:space="preserve">Adquisición Vientres Bovinos leche </t>
  </si>
  <si>
    <t>Retención vientres bovinos  leche</t>
  </si>
  <si>
    <t>Adquisición Vientres Bovinos  carne y DP</t>
  </si>
  <si>
    <t>Adquisición Equinos, Asnales y Mulares reproductores machos y hembras</t>
  </si>
  <si>
    <t>Equinos, asnales y mulares sostenimiento</t>
  </si>
  <si>
    <t>Avicultura reproductoras</t>
  </si>
  <si>
    <t>Acuicultura y Camaronicultura - Reproducción</t>
  </si>
  <si>
    <t>Acuicultura engorde</t>
  </si>
  <si>
    <t>Capital de trabajo y comercialización</t>
  </si>
  <si>
    <t>Capital de trabajo servicios de apoyo</t>
  </si>
  <si>
    <t>Pago de pasivos financieros y no financieros</t>
  </si>
  <si>
    <t>Turismo capital de trabajo</t>
  </si>
  <si>
    <t>Turismo inversión (infraestrutura, maquinaria y equipos).</t>
  </si>
  <si>
    <t>Artesanias capital de trabajo</t>
  </si>
  <si>
    <t>Artesanias inversión (infraestrutura, maquinaria y equipos).</t>
  </si>
  <si>
    <t>Mineria capital de trabajo</t>
  </si>
  <si>
    <t>Mineria inversión (infraestrutura, maquinaria y equipos).</t>
  </si>
  <si>
    <t>Certificaciones (buenas practicas, certificación de origen, ISO, normas nacionales o internacionales)</t>
  </si>
  <si>
    <t>Tarjeta agropecuaria  </t>
  </si>
  <si>
    <t>Caña de Azúcar</t>
  </si>
  <si>
    <t>obras de infraestructura</t>
  </si>
  <si>
    <t>Obras de adecuación</t>
  </si>
  <si>
    <t>EslabonCP</t>
  </si>
  <si>
    <t>Siembras</t>
  </si>
  <si>
    <t>Destino trasversal</t>
  </si>
  <si>
    <t>Tractores - nuevo</t>
  </si>
  <si>
    <t>Sector</t>
  </si>
  <si>
    <t>Producto relacionado</t>
  </si>
  <si>
    <t>N/A</t>
  </si>
  <si>
    <t>Destino X</t>
  </si>
  <si>
    <t>Destino Y</t>
  </si>
  <si>
    <t>Destino Z</t>
  </si>
  <si>
    <t>Destinos de credito</t>
  </si>
  <si>
    <t>Siembra, producción y sostenimiento</t>
  </si>
  <si>
    <t>Refinanciación</t>
  </si>
  <si>
    <t>Gastos para la formalización de tierras</t>
  </si>
  <si>
    <t xml:space="preserve">Granadilla </t>
  </si>
  <si>
    <t xml:space="preserve">Papaya  </t>
  </si>
  <si>
    <t xml:space="preserve">Pitahaya  </t>
  </si>
  <si>
    <t xml:space="preserve">Cholupa </t>
  </si>
  <si>
    <t xml:space="preserve">Mangostino </t>
  </si>
  <si>
    <t xml:space="preserve">Papayuela </t>
  </si>
  <si>
    <t xml:space="preserve">Arándano </t>
  </si>
  <si>
    <t xml:space="preserve">Otros Frutales perennes </t>
  </si>
  <si>
    <t xml:space="preserve">Cítricos  </t>
  </si>
  <si>
    <t xml:space="preserve">Aguacate  </t>
  </si>
  <si>
    <t xml:space="preserve">Plátano  </t>
  </si>
  <si>
    <t xml:space="preserve">Arroz secano </t>
  </si>
  <si>
    <t xml:space="preserve">Café  </t>
  </si>
  <si>
    <t xml:space="preserve">Maíz amarillo </t>
  </si>
  <si>
    <t xml:space="preserve">Maíz blanco </t>
  </si>
  <si>
    <t xml:space="preserve">Frijol </t>
  </si>
  <si>
    <t xml:space="preserve">Caña de azúcar   </t>
  </si>
  <si>
    <t xml:space="preserve">Flores </t>
  </si>
  <si>
    <t xml:space="preserve">Palma de chontaduro </t>
  </si>
  <si>
    <t>Infraestructura de producción e insumos</t>
  </si>
  <si>
    <t>Maquinaria y equipos producción insumos</t>
  </si>
  <si>
    <t>Prima seguro agropecuario</t>
  </si>
  <si>
    <t>Biotecnológica</t>
  </si>
  <si>
    <t>Tractores  nuevos</t>
  </si>
  <si>
    <t xml:space="preserve">Equipos nuevos para producción pecuaria </t>
  </si>
  <si>
    <t>Combinadas nuevas</t>
  </si>
  <si>
    <t>Tabaco  negro</t>
  </si>
  <si>
    <t>Avicultura</t>
  </si>
  <si>
    <t>Equinos, Asnales y Mulares reproductores machos y hembras.</t>
  </si>
  <si>
    <t>Sostenimiento de Banano</t>
  </si>
  <si>
    <t xml:space="preserve">Construcción beneficiaderos de café </t>
  </si>
  <si>
    <t>Sostenimiento caucho</t>
  </si>
  <si>
    <t xml:space="preserve">Sostenimiento palma de aceite </t>
  </si>
  <si>
    <t>Sostenimiento forestales</t>
  </si>
  <si>
    <t xml:space="preserve">Sostenimiento pastos y forrajes </t>
  </si>
  <si>
    <t xml:space="preserve">Pastos  y forrajes </t>
  </si>
  <si>
    <t xml:space="preserve">Sostenimiento ceba bovina </t>
  </si>
  <si>
    <t>Sostenimiento de bovinos Cría y doble propósito</t>
  </si>
  <si>
    <t xml:space="preserve">Sostenimiento de equinos, asnales y mulares </t>
  </si>
  <si>
    <t xml:space="preserve">Sostenimiento especies menores y zoocría </t>
  </si>
  <si>
    <t xml:space="preserve">Avicultura engorde </t>
  </si>
  <si>
    <t xml:space="preserve">Sostenimiento pesca </t>
  </si>
  <si>
    <t xml:space="preserve">Sostenimiento acuicultura engorde </t>
  </si>
  <si>
    <t>Reproducción para acuicultura y camaronicultura</t>
  </si>
  <si>
    <t>Construcción Campamentos</t>
  </si>
  <si>
    <t>Construcción carreteables y puentes</t>
  </si>
  <si>
    <t>Implementos y equipos nuevos para la producción agrícola</t>
  </si>
  <si>
    <t>Reparación Infraestructura y maquinaria para la transformación y/o comercialización</t>
  </si>
  <si>
    <t xml:space="preserve">Construcción trapiches paneleros </t>
  </si>
  <si>
    <t>Construcción infraestructura agrícola</t>
  </si>
  <si>
    <t>Renovación cultivos envejecidos de cacao</t>
  </si>
  <si>
    <t>Sostenimiento de cacao</t>
  </si>
  <si>
    <t xml:space="preserve">Sostenimiento caña de azúcar   </t>
  </si>
  <si>
    <t xml:space="preserve">Sostenimiento caña panelera   </t>
  </si>
  <si>
    <t xml:space="preserve">Cultivos de silvopastoreo  </t>
  </si>
  <si>
    <t xml:space="preserve">Plantas medicinales y ornamentales  </t>
  </si>
  <si>
    <t>Retención vientres bovinos cría y D.P</t>
  </si>
  <si>
    <t>Compra ovinos y caprinos</t>
  </si>
  <si>
    <t xml:space="preserve">Compra animales de labor  </t>
  </si>
  <si>
    <t xml:space="preserve">Compra conejos y curíes </t>
  </si>
  <si>
    <t>Codornices huevos</t>
  </si>
  <si>
    <t>Maquinaria pesada nueva para uso agropecuario.</t>
  </si>
  <si>
    <t>Otros equipos de apoyo nuevos para la actividad agropecuaria</t>
  </si>
  <si>
    <t>Construcción infraestructura pesquera y acuícola para la producción pecuaria</t>
  </si>
  <si>
    <t>Construcción infraestructura para la producción pecuaria</t>
  </si>
  <si>
    <t xml:space="preserve">Reparación obras civiles para riego, drenaje y control de inundaciones  </t>
  </si>
  <si>
    <t>Construcción obras civiles para riego</t>
  </si>
  <si>
    <t xml:space="preserve">Construcción obras civiles control de inundaciones </t>
  </si>
  <si>
    <t>Construcción obras civiles para drenaje</t>
  </si>
  <si>
    <t>Construcción obras civiles para suministro de agua - Producción pecuaria o acuícola</t>
  </si>
  <si>
    <t xml:space="preserve">Compra de transporte especializado </t>
  </si>
  <si>
    <t xml:space="preserve">Maquinaria y equipos </t>
  </si>
  <si>
    <t xml:space="preserve">Reparación Redes de frío </t>
  </si>
  <si>
    <t xml:space="preserve">Compra de transporte no especializado nuevo  </t>
  </si>
  <si>
    <t>Construcción, Compra de Infraestructuras para servicios de apoyo</t>
  </si>
  <si>
    <t>Infraestructura, maquinaria y equipos para turismo rural</t>
  </si>
  <si>
    <t xml:space="preserve">Extracción y comercialización minera capital de trabajo </t>
  </si>
  <si>
    <t>Certificaciones de buenas practicas, de origen, ISO, normas nacionales o internacionales</t>
  </si>
  <si>
    <t xml:space="preserve">Asistencia técnica </t>
  </si>
  <si>
    <t xml:space="preserve">Apicultura, especies menores  y zoocría </t>
  </si>
  <si>
    <t>Equipos e implementos nuevos manejo recurso hídrico en proyectos pecuarios, acuícolas y pesca</t>
  </si>
  <si>
    <t>Equipos y sistemas nuevos para riego y drenaje</t>
  </si>
  <si>
    <t xml:space="preserve">Equipos y sistemas usados para riego y drenaje  </t>
  </si>
  <si>
    <t>Equipo y maquinaria usada</t>
  </si>
  <si>
    <t xml:space="preserve">Reparación obras civiles manejo recurso hídrico en proyectos pecuarios. acuícolas y pesca </t>
  </si>
  <si>
    <t>Reparación de maquinaria y equipos</t>
  </si>
  <si>
    <t>Turismo rural capital de trabajo</t>
  </si>
  <si>
    <t xml:space="preserve">Producción y comercialización de artesanías </t>
  </si>
  <si>
    <t>Cultivos, mantenimiento etapa improductiva (Perennes)</t>
  </si>
  <si>
    <t xml:space="preserve">Corrección química de suelos </t>
  </si>
  <si>
    <t>Equipos  nuevos para acuicultura y pesca</t>
  </si>
  <si>
    <t>Equipos forestales nuevos para la producción agrícola</t>
  </si>
  <si>
    <t>Infraestructura, maquinaria y equipos para la producción de artesanías</t>
  </si>
  <si>
    <t>Infraestructura, maquinaria y equipos para minería</t>
  </si>
  <si>
    <t>Compra de maquinaria y equipos nuevos o usados para servicios de apoyo</t>
  </si>
  <si>
    <t>Renovación café por siembra</t>
  </si>
  <si>
    <t>Sostenimiento café</t>
  </si>
  <si>
    <t>Ají Tabasco</t>
  </si>
  <si>
    <t>Aguacate Hass</t>
  </si>
  <si>
    <t xml:space="preserve">Capital de Trabajo Agropecuario y Rural </t>
  </si>
  <si>
    <t>Retención de vientres ganado bovino</t>
  </si>
  <si>
    <t>Retención de vientres ganado bufalino</t>
  </si>
  <si>
    <t>Bovinos y Bufalinos Machos</t>
  </si>
  <si>
    <t>Sostenimiento bovinos leche y bufalinos</t>
  </si>
  <si>
    <t>Vientres bovinos y bufalinos comerciales cria y D.P</t>
  </si>
  <si>
    <t>Nro.</t>
  </si>
  <si>
    <t>PLAZO DEL CREDITO</t>
  </si>
  <si>
    <t xml:space="preserve">36 MESES </t>
  </si>
  <si>
    <t xml:space="preserve">SIN LIMITE </t>
  </si>
  <si>
    <t>36 MESES</t>
  </si>
  <si>
    <t xml:space="preserve">24 MESES </t>
  </si>
  <si>
    <t>(*) Para la financiación de cultivos perennes que no cuenten con código específico se deberá utilizar el 151800- Otros Cultivos Perennes - Siembra.</t>
  </si>
  <si>
    <t>CÓDIGOS DESTINOS DE CRÉDITO</t>
  </si>
  <si>
    <t>CÓDIGO</t>
  </si>
  <si>
    <t>(*) Para la financiación del sostenimiento de cultivos perennes que no cuenten con código específico se deberá utilizar el 131400 Otros Cultivos Perennes - Sostenimiento.</t>
  </si>
  <si>
    <t xml:space="preserve">Infraestructura para forestales </t>
  </si>
  <si>
    <t xml:space="preserve">Sostenimiento de Porcinos </t>
  </si>
  <si>
    <t>Compra de Porcinos Puros</t>
  </si>
  <si>
    <t>Adecuación de tierras para uso Agropecuario</t>
  </si>
  <si>
    <t xml:space="preserve">Anticipo a productores </t>
  </si>
  <si>
    <t>Costo operativos y de funcionamiento</t>
  </si>
  <si>
    <t>Costos operativos y de funcionamiento servicios de apoyo .</t>
  </si>
  <si>
    <t>Infraestructura para la transformación y/o comercialización</t>
  </si>
  <si>
    <t>Cannabis Medicional e Industrial</t>
  </si>
  <si>
    <t xml:space="preserve">Fuentes de Energía No Convencionales Renovables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</si>
</sst>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name val="Arial"/>
      <family val="2"/>
    </font>
    <font>
      <b/>
      <sz val="16"/>
      <color theme="0"/>
      <name val="Arial"/>
      <family val="2"/>
    </font>
    <font>
      <i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8"/>
      <color rgb="FF333333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0"/>
      <color rgb="FF333333"/>
      <name val="Arial"/>
      <family val="2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FFFFFF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09">
    <xf numFmtId="0" fontId="0" fillId="0" borderId="0" xfId="0"/>
    <xf numFmtId="0" fontId="5" fillId="0" borderId="6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vertical="center" wrapText="1"/>
    </xf>
    <xf numFmtId="0" fontId="5" fillId="0" borderId="6" xfId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6" xfId="1" quotePrefix="1" applyFont="1" applyFill="1" applyBorder="1" applyAlignment="1">
      <alignment horizontal="left" vertical="center" wrapText="1"/>
    </xf>
    <xf numFmtId="0" fontId="5" fillId="0" borderId="6" xfId="1" quotePrefix="1" applyFont="1" applyFill="1" applyBorder="1" applyAlignment="1">
      <alignment horizontal="left" vertical="center"/>
    </xf>
    <xf numFmtId="0" fontId="5" fillId="0" borderId="10" xfId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4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vertical="center" wrapText="1"/>
    </xf>
    <xf numFmtId="0" fontId="1" fillId="3" borderId="15" xfId="0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vertical="center" wrapText="1"/>
    </xf>
    <xf numFmtId="0" fontId="5" fillId="0" borderId="6" xfId="1" quotePrefix="1" applyFont="1" applyFill="1" applyBorder="1" applyAlignment="1">
      <alignment vertical="center" wrapText="1"/>
    </xf>
    <xf numFmtId="0" fontId="5" fillId="0" borderId="10" xfId="1" quotePrefix="1" applyFont="1" applyFill="1" applyBorder="1" applyAlignment="1">
      <alignment vertical="center" wrapText="1"/>
    </xf>
    <xf numFmtId="0" fontId="5" fillId="0" borderId="14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0" fontId="5" fillId="0" borderId="10" xfId="1" applyFont="1" applyFill="1" applyBorder="1" applyAlignment="1">
      <alignment vertical="center"/>
    </xf>
    <xf numFmtId="0" fontId="5" fillId="3" borderId="14" xfId="1" applyFont="1" applyFill="1" applyBorder="1" applyAlignment="1">
      <alignment vertical="center" wrapText="1"/>
    </xf>
    <xf numFmtId="0" fontId="5" fillId="0" borderId="6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/>
    </xf>
    <xf numFmtId="0" fontId="5" fillId="4" borderId="14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left" vertical="center"/>
    </xf>
    <xf numFmtId="0" fontId="5" fillId="0" borderId="14" xfId="1" applyFont="1" applyFill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10" xfId="1" applyFont="1" applyBorder="1" applyAlignment="1">
      <alignment vertical="center" wrapText="1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vertical="center"/>
    </xf>
    <xf numFmtId="0" fontId="6" fillId="0" borderId="14" xfId="1" applyFont="1" applyFill="1" applyBorder="1" applyAlignment="1">
      <alignment vertical="center"/>
    </xf>
    <xf numFmtId="0" fontId="6" fillId="0" borderId="6" xfId="1" applyFont="1" applyFill="1" applyBorder="1" applyAlignment="1">
      <alignment vertical="center"/>
    </xf>
    <xf numFmtId="0" fontId="5" fillId="0" borderId="16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5" fillId="0" borderId="14" xfId="1" quotePrefix="1" applyFont="1" applyFill="1" applyBorder="1" applyAlignment="1">
      <alignment vertical="center" wrapText="1"/>
    </xf>
    <xf numFmtId="0" fontId="5" fillId="0" borderId="2" xfId="1" quotePrefix="1" applyFont="1" applyFill="1" applyBorder="1" applyAlignment="1">
      <alignment vertical="center" wrapText="1"/>
    </xf>
    <xf numFmtId="0" fontId="5" fillId="5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vertical="center" wrapText="1"/>
    </xf>
    <xf numFmtId="0" fontId="5" fillId="5" borderId="10" xfId="1" applyFont="1" applyFill="1" applyBorder="1" applyAlignment="1">
      <alignment horizontal="center" vertical="center"/>
    </xf>
    <xf numFmtId="0" fontId="5" fillId="5" borderId="10" xfId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vertical="center" wrapText="1"/>
    </xf>
    <xf numFmtId="0" fontId="5" fillId="5" borderId="14" xfId="1" applyFont="1" applyFill="1" applyBorder="1" applyAlignment="1">
      <alignment horizontal="center" vertical="center"/>
    </xf>
    <xf numFmtId="0" fontId="5" fillId="0" borderId="2" xfId="1" quotePrefix="1" applyFont="1" applyBorder="1" applyAlignment="1">
      <alignment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5" borderId="14" xfId="1" quotePrefix="1" applyFont="1" applyFill="1" applyBorder="1" applyAlignment="1">
      <alignment vertical="center" wrapText="1"/>
    </xf>
    <xf numFmtId="0" fontId="5" fillId="5" borderId="2" xfId="1" quotePrefix="1" applyFont="1" applyFill="1" applyBorder="1" applyAlignment="1">
      <alignment vertical="center" wrapText="1"/>
    </xf>
    <xf numFmtId="0" fontId="5" fillId="5" borderId="6" xfId="1" applyFont="1" applyFill="1" applyBorder="1" applyAlignment="1">
      <alignment horizontal="center" vertical="center"/>
    </xf>
    <xf numFmtId="0" fontId="5" fillId="5" borderId="6" xfId="1" quotePrefix="1" applyFont="1" applyFill="1" applyBorder="1" applyAlignment="1">
      <alignment vertical="center" wrapText="1"/>
    </xf>
    <xf numFmtId="0" fontId="5" fillId="5" borderId="10" xfId="1" quotePrefix="1" applyFont="1" applyFill="1" applyBorder="1" applyAlignment="1">
      <alignment vertical="center" wrapText="1"/>
    </xf>
    <xf numFmtId="0" fontId="5" fillId="5" borderId="14" xfId="1" quotePrefix="1" applyFont="1" applyFill="1" applyBorder="1" applyAlignment="1">
      <alignment horizontal="center" vertical="center" wrapText="1"/>
    </xf>
    <xf numFmtId="0" fontId="5" fillId="5" borderId="2" xfId="1" quotePrefix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4" xfId="1" applyFont="1" applyBorder="1" applyAlignment="1">
      <alignment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0" xfId="1" quotePrefix="1" applyFont="1" applyBorder="1" applyAlignment="1">
      <alignment horizontal="left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vertical="center" wrapText="1"/>
    </xf>
    <xf numFmtId="0" fontId="5" fillId="0" borderId="14" xfId="1" quotePrefix="1" applyFont="1" applyBorder="1" applyAlignment="1">
      <alignment horizontal="center" vertical="center" wrapText="1"/>
    </xf>
    <xf numFmtId="0" fontId="5" fillId="0" borderId="14" xfId="1" quotePrefix="1" applyFont="1" applyBorder="1" applyAlignment="1">
      <alignment vertical="center" wrapText="1"/>
    </xf>
    <xf numFmtId="0" fontId="5" fillId="0" borderId="10" xfId="1" quotePrefix="1" applyFont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left" vertical="center" wrapText="1"/>
    </xf>
    <xf numFmtId="0" fontId="5" fillId="6" borderId="10" xfId="1" applyFont="1" applyFill="1" applyBorder="1" applyAlignment="1">
      <alignment horizontal="center" vertical="center"/>
    </xf>
    <xf numFmtId="0" fontId="5" fillId="6" borderId="10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left" vertical="center" wrapText="1"/>
    </xf>
    <xf numFmtId="0" fontId="5" fillId="0" borderId="14" xfId="1" quotePrefix="1" applyFont="1" applyBorder="1" applyAlignment="1">
      <alignment horizontal="left" vertical="center" wrapText="1"/>
    </xf>
    <xf numFmtId="0" fontId="5" fillId="6" borderId="10" xfId="1" applyFont="1" applyFill="1" applyBorder="1" applyAlignment="1">
      <alignment horizontal="left" vertical="center"/>
    </xf>
    <xf numFmtId="0" fontId="6" fillId="0" borderId="14" xfId="1" applyFont="1" applyBorder="1" applyAlignment="1">
      <alignment horizontal="center" vertical="center"/>
    </xf>
    <xf numFmtId="0" fontId="6" fillId="0" borderId="14" xfId="1" applyFont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3" borderId="14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left" vertical="center" wrapText="1"/>
    </xf>
    <xf numFmtId="0" fontId="8" fillId="3" borderId="23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vertical="center" wrapText="1"/>
    </xf>
    <xf numFmtId="0" fontId="3" fillId="3" borderId="22" xfId="0" applyNumberFormat="1" applyFont="1" applyFill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left" vertical="center" wrapText="1"/>
    </xf>
    <xf numFmtId="0" fontId="5" fillId="0" borderId="29" xfId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left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left" vertical="center" wrapText="1"/>
    </xf>
    <xf numFmtId="0" fontId="5" fillId="0" borderId="2" xfId="1" quotePrefix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39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/>
    </xf>
    <xf numFmtId="0" fontId="1" fillId="2" borderId="39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6" xfId="0" applyBorder="1"/>
    <xf numFmtId="0" fontId="11" fillId="0" borderId="0" xfId="0" applyFont="1"/>
    <xf numFmtId="0" fontId="15" fillId="9" borderId="13" xfId="0" applyFont="1" applyFill="1" applyBorder="1" applyAlignment="1">
      <alignment horizontal="center" vertical="center"/>
    </xf>
    <xf numFmtId="0" fontId="15" fillId="9" borderId="14" xfId="0" applyFont="1" applyFill="1" applyBorder="1" applyAlignment="1">
      <alignment horizontal="center" vertical="center"/>
    </xf>
    <xf numFmtId="0" fontId="15" fillId="9" borderId="27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10" borderId="3" xfId="0" applyNumberFormat="1" applyFont="1" applyFill="1" applyBorder="1" applyAlignment="1">
      <alignment vertical="center"/>
    </xf>
    <xf numFmtId="0" fontId="3" fillId="10" borderId="11" xfId="0" applyNumberFormat="1" applyFont="1" applyFill="1" applyBorder="1" applyAlignment="1">
      <alignment vertical="center"/>
    </xf>
    <xf numFmtId="0" fontId="3" fillId="10" borderId="7" xfId="0" applyNumberFormat="1" applyFont="1" applyFill="1" applyBorder="1" applyAlignment="1">
      <alignment vertical="center"/>
    </xf>
    <xf numFmtId="0" fontId="3" fillId="10" borderId="0" xfId="0" applyFont="1" applyFill="1" applyAlignment="1">
      <alignment vertical="center"/>
    </xf>
    <xf numFmtId="0" fontId="5" fillId="10" borderId="3" xfId="0" applyNumberFormat="1" applyFont="1" applyFill="1" applyBorder="1" applyAlignment="1">
      <alignment vertical="center"/>
    </xf>
    <xf numFmtId="0" fontId="5" fillId="10" borderId="11" xfId="0" applyNumberFormat="1" applyFont="1" applyFill="1" applyBorder="1" applyAlignment="1">
      <alignment vertical="center"/>
    </xf>
    <xf numFmtId="0" fontId="3" fillId="10" borderId="14" xfId="0" applyNumberFormat="1" applyFont="1" applyFill="1" applyBorder="1" applyAlignment="1">
      <alignment vertical="center"/>
    </xf>
    <xf numFmtId="0" fontId="3" fillId="11" borderId="14" xfId="0" applyNumberFormat="1" applyFont="1" applyFill="1" applyBorder="1" applyAlignment="1">
      <alignment vertical="center"/>
    </xf>
    <xf numFmtId="0" fontId="3" fillId="10" borderId="22" xfId="0" applyNumberFormat="1" applyFont="1" applyFill="1" applyBorder="1" applyAlignment="1">
      <alignment vertical="center"/>
    </xf>
    <xf numFmtId="0" fontId="19" fillId="0" borderId="6" xfId="1" applyFont="1" applyFill="1" applyBorder="1" applyAlignment="1">
      <alignment vertical="center" wrapText="1"/>
    </xf>
    <xf numFmtId="0" fontId="19" fillId="0" borderId="6" xfId="1" applyFont="1" applyFill="1" applyBorder="1" applyAlignment="1">
      <alignment horizontal="left" vertical="center" wrapText="1"/>
    </xf>
    <xf numFmtId="0" fontId="19" fillId="0" borderId="6" xfId="1" quotePrefix="1" applyFont="1" applyFill="1" applyBorder="1" applyAlignment="1">
      <alignment horizontal="left" vertical="center" wrapText="1"/>
    </xf>
    <xf numFmtId="0" fontId="19" fillId="0" borderId="6" xfId="1" quotePrefix="1" applyFont="1" applyFill="1" applyBorder="1" applyAlignment="1">
      <alignment horizontal="left" vertical="center"/>
    </xf>
    <xf numFmtId="0" fontId="19" fillId="0" borderId="6" xfId="1" quotePrefix="1" applyFont="1" applyFill="1" applyBorder="1" applyAlignment="1">
      <alignment horizontal="center" vertical="center" wrapText="1"/>
    </xf>
    <xf numFmtId="0" fontId="19" fillId="0" borderId="6" xfId="1" quotePrefix="1" applyFont="1" applyFill="1" applyBorder="1" applyAlignment="1">
      <alignment vertical="center" wrapText="1"/>
    </xf>
    <xf numFmtId="0" fontId="19" fillId="0" borderId="0" xfId="1" quotePrefix="1" applyFont="1" applyFill="1" applyBorder="1" applyAlignment="1">
      <alignment vertical="center" wrapText="1"/>
    </xf>
    <xf numFmtId="0" fontId="19" fillId="0" borderId="6" xfId="1" applyFont="1" applyFill="1" applyBorder="1" applyAlignment="1">
      <alignment vertical="center"/>
    </xf>
    <xf numFmtId="0" fontId="21" fillId="0" borderId="6" xfId="1" applyFont="1" applyFill="1" applyBorder="1" applyAlignment="1">
      <alignment vertical="center"/>
    </xf>
    <xf numFmtId="0" fontId="19" fillId="0" borderId="6" xfId="1" applyFont="1" applyFill="1" applyBorder="1" applyAlignment="1">
      <alignment horizontal="left" vertical="center"/>
    </xf>
    <xf numFmtId="0" fontId="19" fillId="0" borderId="6" xfId="1" applyFont="1" applyFill="1" applyBorder="1" applyAlignment="1">
      <alignment horizontal="center" vertical="center"/>
    </xf>
    <xf numFmtId="0" fontId="19" fillId="0" borderId="6" xfId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vertical="center"/>
    </xf>
    <xf numFmtId="0" fontId="19" fillId="0" borderId="0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>
      <alignment horizontal="left" vertical="center"/>
    </xf>
    <xf numFmtId="0" fontId="19" fillId="0" borderId="0" xfId="1" quotePrefix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6" xfId="1" applyNumberFormat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6" xfId="0" applyNumberFormat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19" fillId="0" borderId="6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/>
    </xf>
    <xf numFmtId="0" fontId="19" fillId="0" borderId="6" xfId="0" applyNumberFormat="1" applyFont="1" applyFill="1" applyBorder="1" applyAlignment="1">
      <alignment horizontal="left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0" fillId="0" borderId="6" xfId="0" applyNumberFormat="1" applyFont="1" applyFill="1" applyBorder="1" applyAlignment="1">
      <alignment vertical="center"/>
    </xf>
    <xf numFmtId="0" fontId="19" fillId="0" borderId="6" xfId="0" applyNumberFormat="1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center"/>
    </xf>
    <xf numFmtId="0" fontId="0" fillId="0" borderId="0" xfId="0" applyFont="1" applyFill="1"/>
    <xf numFmtId="0" fontId="20" fillId="0" borderId="0" xfId="0" applyNumberFormat="1" applyFont="1" applyFill="1" applyBorder="1" applyAlignment="1">
      <alignment horizontal="left" vertical="center" wrapText="1"/>
    </xf>
    <xf numFmtId="0" fontId="21" fillId="0" borderId="0" xfId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NumberFormat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4" fillId="9" borderId="6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13" borderId="6" xfId="0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13" borderId="6" xfId="0" applyFill="1" applyBorder="1"/>
    <xf numFmtId="0" fontId="23" fillId="0" borderId="6" xfId="1" applyFont="1" applyFill="1" applyBorder="1" applyAlignment="1">
      <alignment horizontal="center" vertical="center"/>
    </xf>
    <xf numFmtId="0" fontId="23" fillId="0" borderId="6" xfId="1" applyFont="1" applyFill="1" applyBorder="1" applyAlignment="1">
      <alignment vertical="center"/>
    </xf>
    <xf numFmtId="0" fontId="23" fillId="0" borderId="6" xfId="1" applyFont="1" applyFill="1" applyBorder="1" applyAlignment="1">
      <alignment vertical="center" wrapText="1"/>
    </xf>
    <xf numFmtId="0" fontId="23" fillId="0" borderId="6" xfId="1" applyFont="1" applyFill="1" applyBorder="1" applyAlignment="1">
      <alignment horizontal="center" vertical="center" wrapText="1" shrinkToFit="1"/>
    </xf>
    <xf numFmtId="0" fontId="23" fillId="0" borderId="6" xfId="1" applyFont="1" applyFill="1" applyBorder="1" applyAlignment="1">
      <alignment vertical="center" wrapText="1" shrinkToFit="1"/>
    </xf>
    <xf numFmtId="0" fontId="23" fillId="0" borderId="6" xfId="1" applyFont="1" applyFill="1" applyBorder="1" applyAlignment="1">
      <alignment horizontal="center" vertical="center" wrapText="1"/>
    </xf>
    <xf numFmtId="0" fontId="23" fillId="0" borderId="6" xfId="1" applyFont="1" applyFill="1" applyBorder="1" applyAlignment="1">
      <alignment horizontal="left" vertical="center" wrapText="1"/>
    </xf>
    <xf numFmtId="0" fontId="23" fillId="0" borderId="6" xfId="1" quotePrefix="1" applyFont="1" applyFill="1" applyBorder="1" applyAlignment="1">
      <alignment horizontal="left" vertical="center" wrapText="1"/>
    </xf>
    <xf numFmtId="0" fontId="23" fillId="0" borderId="6" xfId="1" quotePrefix="1" applyFont="1" applyFill="1" applyBorder="1" applyAlignment="1">
      <alignment horizontal="left" vertical="center"/>
    </xf>
    <xf numFmtId="0" fontId="23" fillId="0" borderId="6" xfId="1" quotePrefix="1" applyFont="1" applyFill="1" applyBorder="1" applyAlignment="1">
      <alignment horizontal="center" vertical="center" wrapText="1"/>
    </xf>
    <xf numFmtId="0" fontId="23" fillId="0" borderId="6" xfId="1" quotePrefix="1" applyFont="1" applyFill="1" applyBorder="1" applyAlignment="1">
      <alignment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19" fillId="0" borderId="6" xfId="0" applyNumberFormat="1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/>
    </xf>
    <xf numFmtId="0" fontId="19" fillId="0" borderId="0" xfId="0" applyNumberFormat="1" applyFont="1" applyFill="1" applyBorder="1" applyAlignment="1">
      <alignment vertical="center"/>
    </xf>
    <xf numFmtId="0" fontId="20" fillId="0" borderId="6" xfId="0" applyNumberFormat="1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>
      <alignment vertical="center"/>
    </xf>
    <xf numFmtId="0" fontId="19" fillId="0" borderId="29" xfId="1" applyFont="1" applyFill="1" applyBorder="1" applyAlignment="1">
      <alignment vertical="center" wrapText="1"/>
    </xf>
    <xf numFmtId="0" fontId="23" fillId="0" borderId="6" xfId="0" applyFont="1" applyFill="1" applyBorder="1" applyAlignment="1">
      <alignment horizontal="center" vertical="center"/>
    </xf>
    <xf numFmtId="0" fontId="20" fillId="0" borderId="0" xfId="0" applyNumberFormat="1" applyFont="1" applyFill="1" applyBorder="1" applyAlignment="1">
      <alignment vertical="center"/>
    </xf>
    <xf numFmtId="0" fontId="19" fillId="2" borderId="6" xfId="1" quotePrefix="1" applyFont="1" applyFill="1" applyBorder="1" applyAlignment="1">
      <alignment vertical="center" wrapText="1"/>
    </xf>
    <xf numFmtId="0" fontId="19" fillId="2" borderId="6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left" vertical="center"/>
    </xf>
    <xf numFmtId="0" fontId="23" fillId="0" borderId="6" xfId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 wrapText="1"/>
    </xf>
    <xf numFmtId="0" fontId="19" fillId="0" borderId="29" xfId="1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6" xfId="0" applyNumberFormat="1" applyFont="1" applyFill="1" applyBorder="1" applyAlignment="1">
      <alignment horizontal="left" vertical="center"/>
    </xf>
    <xf numFmtId="0" fontId="20" fillId="0" borderId="6" xfId="0" applyNumberFormat="1" applyFont="1" applyFill="1" applyBorder="1" applyAlignment="1">
      <alignment horizontal="left" vertical="center" wrapText="1"/>
    </xf>
    <xf numFmtId="0" fontId="19" fillId="0" borderId="6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left" vertical="center"/>
    </xf>
    <xf numFmtId="0" fontId="26" fillId="0" borderId="6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26" fillId="3" borderId="4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6" fillId="3" borderId="8" xfId="0" applyFont="1" applyFill="1" applyBorder="1" applyAlignment="1">
      <alignment horizontal="center" vertical="center"/>
    </xf>
    <xf numFmtId="0" fontId="26" fillId="3" borderId="10" xfId="0" applyFont="1" applyFill="1" applyBorder="1" applyAlignment="1">
      <alignment horizontal="center" vertical="center"/>
    </xf>
    <xf numFmtId="0" fontId="26" fillId="3" borderId="12" xfId="0" applyFont="1" applyFill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19" fillId="3" borderId="6" xfId="1" applyFont="1" applyFill="1" applyBorder="1" applyAlignment="1">
      <alignment vertical="center" wrapText="1"/>
    </xf>
    <xf numFmtId="0" fontId="19" fillId="3" borderId="6" xfId="1" quotePrefix="1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left" vertical="center"/>
    </xf>
    <xf numFmtId="0" fontId="19" fillId="0" borderId="6" xfId="0" applyNumberFormat="1" applyFont="1" applyFill="1" applyBorder="1" applyAlignment="1">
      <alignment horizontal="left" vertical="center"/>
    </xf>
    <xf numFmtId="0" fontId="20" fillId="0" borderId="6" xfId="0" applyNumberFormat="1" applyFont="1" applyFill="1" applyBorder="1" applyAlignment="1">
      <alignment horizontal="left" vertical="center" wrapText="1"/>
    </xf>
    <xf numFmtId="0" fontId="31" fillId="0" borderId="0" xfId="0" applyFont="1"/>
    <xf numFmtId="0" fontId="31" fillId="0" borderId="0" xfId="0" applyFont="1" applyBorder="1"/>
    <xf numFmtId="0" fontId="31" fillId="14" borderId="0" xfId="0" applyFont="1" applyFill="1"/>
    <xf numFmtId="0" fontId="11" fillId="13" borderId="6" xfId="0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1" fillId="9" borderId="41" xfId="0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left" vertical="center"/>
    </xf>
    <xf numFmtId="0" fontId="32" fillId="14" borderId="0" xfId="0" applyFont="1" applyFill="1"/>
    <xf numFmtId="0" fontId="20" fillId="0" borderId="0" xfId="0" applyFont="1" applyFill="1"/>
    <xf numFmtId="0" fontId="27" fillId="0" borderId="0" xfId="0" applyFont="1" applyFill="1" applyAlignment="1">
      <alignment horizontal="center"/>
    </xf>
    <xf numFmtId="0" fontId="20" fillId="0" borderId="0" xfId="0" applyFont="1" applyFill="1" applyBorder="1"/>
    <xf numFmtId="0" fontId="33" fillId="0" borderId="0" xfId="0" applyFont="1" applyFill="1" applyBorder="1" applyAlignment="1">
      <alignment vertical="top"/>
    </xf>
    <xf numFmtId="0" fontId="20" fillId="0" borderId="6" xfId="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0" fontId="34" fillId="9" borderId="6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29" fillId="0" borderId="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29" fillId="0" borderId="12" xfId="0" applyFont="1" applyFill="1" applyBorder="1" applyAlignment="1">
      <alignment horizontal="center"/>
    </xf>
    <xf numFmtId="0" fontId="35" fillId="14" borderId="0" xfId="0" applyFont="1" applyFill="1"/>
    <xf numFmtId="0" fontId="11" fillId="0" borderId="0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 wrapText="1"/>
    </xf>
    <xf numFmtId="0" fontId="23" fillId="0" borderId="0" xfId="1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/>
    <xf numFmtId="0" fontId="19" fillId="2" borderId="6" xfId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left" vertical="center"/>
    </xf>
    <xf numFmtId="0" fontId="20" fillId="2" borderId="6" xfId="0" applyFont="1" applyFill="1" applyBorder="1" applyAlignment="1">
      <alignment horizontal="center"/>
    </xf>
    <xf numFmtId="0" fontId="19" fillId="2" borderId="6" xfId="1" applyFont="1" applyFill="1" applyBorder="1" applyAlignment="1">
      <alignment horizontal="left" vertical="center" wrapText="1"/>
    </xf>
    <xf numFmtId="0" fontId="19" fillId="2" borderId="6" xfId="1" applyFont="1" applyFill="1" applyBorder="1" applyAlignment="1">
      <alignment horizontal="left" vertical="center"/>
    </xf>
    <xf numFmtId="0" fontId="19" fillId="2" borderId="0" xfId="1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/>
    </xf>
    <xf numFmtId="0" fontId="19" fillId="2" borderId="6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/>
    </xf>
    <xf numFmtId="0" fontId="9" fillId="8" borderId="7" xfId="0" applyFont="1" applyFill="1" applyBorder="1" applyAlignment="1">
      <alignment horizontal="center" vertical="center" wrapText="1"/>
    </xf>
    <xf numFmtId="0" fontId="37" fillId="8" borderId="7" xfId="0" applyFont="1" applyFill="1" applyBorder="1" applyAlignment="1">
      <alignment horizontal="center" vertical="center" wrapText="1"/>
    </xf>
    <xf numFmtId="0" fontId="0" fillId="10" borderId="29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5" xfId="0" applyBorder="1" applyAlignment="1">
      <alignment horizontal="center"/>
    </xf>
    <xf numFmtId="0" fontId="26" fillId="2" borderId="2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6" fillId="3" borderId="17" xfId="0" applyFont="1" applyFill="1" applyBorder="1" applyAlignment="1">
      <alignment horizontal="center" vertical="center"/>
    </xf>
    <xf numFmtId="0" fontId="26" fillId="3" borderId="42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26" fillId="0" borderId="10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37" fillId="8" borderId="47" xfId="0" applyFont="1" applyFill="1" applyBorder="1" applyAlignment="1">
      <alignment horizontal="center" vertical="center" wrapText="1"/>
    </xf>
    <xf numFmtId="0" fontId="0" fillId="15" borderId="6" xfId="0" applyFill="1" applyBorder="1" applyAlignment="1">
      <alignment horizontal="center"/>
    </xf>
    <xf numFmtId="0" fontId="9" fillId="8" borderId="19" xfId="0" applyFont="1" applyFill="1" applyBorder="1" applyAlignment="1">
      <alignment horizontal="center" vertical="center"/>
    </xf>
    <xf numFmtId="0" fontId="38" fillId="10" borderId="5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15" borderId="8" xfId="0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9" fillId="8" borderId="33" xfId="0" applyFont="1" applyFill="1" applyBorder="1" applyAlignment="1">
      <alignment horizontal="center" vertical="center" wrapText="1"/>
    </xf>
    <xf numFmtId="0" fontId="37" fillId="8" borderId="20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19" fillId="0" borderId="0" xfId="0" applyFont="1" applyFill="1" applyAlignment="1">
      <alignment wrapText="1"/>
    </xf>
    <xf numFmtId="0" fontId="40" fillId="0" borderId="0" xfId="0" applyFont="1" applyFill="1" applyAlignment="1">
      <alignment horizontal="center" wrapText="1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Alignment="1">
      <alignment horizontal="center" vertical="center" wrapText="1"/>
    </xf>
    <xf numFmtId="0" fontId="19" fillId="0" borderId="0" xfId="0" applyFont="1" applyFill="1" applyAlignment="1">
      <alignment horizontal="left" vertical="center" wrapText="1"/>
    </xf>
    <xf numFmtId="0" fontId="42" fillId="0" borderId="0" xfId="0" applyFont="1" applyFill="1" applyAlignment="1">
      <alignment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wrapText="1"/>
    </xf>
    <xf numFmtId="0" fontId="19" fillId="0" borderId="9" xfId="0" applyFont="1" applyFill="1" applyBorder="1" applyAlignment="1">
      <alignment wrapText="1"/>
    </xf>
    <xf numFmtId="0" fontId="19" fillId="2" borderId="8" xfId="0" applyFont="1" applyFill="1" applyBorder="1" applyAlignment="1">
      <alignment horizontal="center" vertical="center" wrapText="1"/>
    </xf>
    <xf numFmtId="0" fontId="42" fillId="16" borderId="1" xfId="0" applyFont="1" applyFill="1" applyBorder="1" applyAlignment="1">
      <alignment wrapText="1"/>
    </xf>
    <xf numFmtId="0" fontId="41" fillId="16" borderId="4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 wrapText="1"/>
    </xf>
    <xf numFmtId="0" fontId="40" fillId="16" borderId="6" xfId="0" applyFont="1" applyFill="1" applyBorder="1" applyAlignment="1">
      <alignment horizontal="center" vertical="center" wrapText="1"/>
    </xf>
    <xf numFmtId="0" fontId="40" fillId="16" borderId="8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3" borderId="6" xfId="0" applyFont="1" applyFill="1" applyBorder="1" applyAlignment="1">
      <alignment horizontal="left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left" vertical="center"/>
    </xf>
    <xf numFmtId="0" fontId="3" fillId="3" borderId="1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3" fillId="3" borderId="2" xfId="0" applyNumberFormat="1" applyFont="1" applyFill="1" applyBorder="1" applyAlignment="1">
      <alignment horizontal="left" vertical="center"/>
    </xf>
    <xf numFmtId="0" fontId="3" fillId="3" borderId="6" xfId="0" applyNumberFormat="1" applyFont="1" applyFill="1" applyBorder="1" applyAlignment="1">
      <alignment horizontal="left" vertical="center"/>
    </xf>
    <xf numFmtId="0" fontId="3" fillId="3" borderId="35" xfId="0" applyNumberFormat="1" applyFont="1" applyFill="1" applyBorder="1" applyAlignment="1">
      <alignment horizontal="left" vertical="center"/>
    </xf>
    <xf numFmtId="0" fontId="5" fillId="3" borderId="3" xfId="0" applyNumberFormat="1" applyFont="1" applyFill="1" applyBorder="1" applyAlignment="1">
      <alignment horizontal="left" vertical="center"/>
    </xf>
    <xf numFmtId="0" fontId="5" fillId="3" borderId="7" xfId="0" applyNumberFormat="1" applyFont="1" applyFill="1" applyBorder="1" applyAlignment="1">
      <alignment horizontal="left" vertical="center"/>
    </xf>
    <xf numFmtId="0" fontId="5" fillId="3" borderId="11" xfId="0" applyNumberFormat="1" applyFont="1" applyFill="1" applyBorder="1" applyAlignment="1">
      <alignment horizontal="left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left" vertical="center"/>
    </xf>
    <xf numFmtId="0" fontId="3" fillId="3" borderId="3" xfId="0" applyNumberFormat="1" applyFont="1" applyFill="1" applyBorder="1" applyAlignment="1">
      <alignment vertical="center"/>
    </xf>
    <xf numFmtId="0" fontId="3" fillId="3" borderId="11" xfId="0" applyNumberFormat="1" applyFont="1" applyFill="1" applyBorder="1" applyAlignment="1">
      <alignment vertical="center"/>
    </xf>
    <xf numFmtId="0" fontId="3" fillId="3" borderId="36" xfId="0" applyNumberFormat="1" applyFont="1" applyFill="1" applyBorder="1" applyAlignment="1">
      <alignment horizontal="left" vertical="center"/>
    </xf>
    <xf numFmtId="0" fontId="3" fillId="3" borderId="37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10" borderId="3" xfId="0" applyNumberFormat="1" applyFont="1" applyFill="1" applyBorder="1" applyAlignment="1">
      <alignment horizontal="left" vertical="center"/>
    </xf>
    <xf numFmtId="0" fontId="3" fillId="10" borderId="11" xfId="0" applyNumberFormat="1" applyFont="1" applyFill="1" applyBorder="1" applyAlignment="1">
      <alignment horizontal="left" vertical="center"/>
    </xf>
    <xf numFmtId="0" fontId="3" fillId="10" borderId="3" xfId="0" applyNumberFormat="1" applyFont="1" applyFill="1" applyBorder="1" applyAlignment="1">
      <alignment horizontal="center" vertical="center"/>
    </xf>
    <xf numFmtId="0" fontId="3" fillId="10" borderId="11" xfId="0" applyNumberFormat="1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" fillId="10" borderId="3" xfId="0" applyNumberFormat="1" applyFont="1" applyFill="1" applyBorder="1" applyAlignment="1">
      <alignment horizontal="left" vertical="center"/>
    </xf>
    <xf numFmtId="0" fontId="3" fillId="10" borderId="7" xfId="0" applyNumberFormat="1" applyFont="1" applyFill="1" applyBorder="1" applyAlignment="1">
      <alignment horizontal="left" vertical="center"/>
    </xf>
    <xf numFmtId="0" fontId="3" fillId="10" borderId="2" xfId="0" applyNumberFormat="1" applyFont="1" applyFill="1" applyBorder="1" applyAlignment="1">
      <alignment horizontal="left" vertical="center"/>
    </xf>
    <xf numFmtId="0" fontId="3" fillId="10" borderId="6" xfId="0" applyNumberFormat="1" applyFont="1" applyFill="1" applyBorder="1" applyAlignment="1">
      <alignment horizontal="left" vertical="center"/>
    </xf>
    <xf numFmtId="0" fontId="3" fillId="10" borderId="35" xfId="0" applyNumberFormat="1" applyFont="1" applyFill="1" applyBorder="1" applyAlignment="1">
      <alignment horizontal="left" vertical="center"/>
    </xf>
    <xf numFmtId="0" fontId="3" fillId="11" borderId="3" xfId="0" applyNumberFormat="1" applyFont="1" applyFill="1" applyBorder="1" applyAlignment="1">
      <alignment horizontal="left" vertical="center"/>
    </xf>
    <xf numFmtId="0" fontId="3" fillId="11" borderId="11" xfId="0" applyNumberFormat="1" applyFont="1" applyFill="1" applyBorder="1" applyAlignment="1">
      <alignment horizontal="left" vertical="center"/>
    </xf>
    <xf numFmtId="0" fontId="3" fillId="11" borderId="7" xfId="0" applyNumberFormat="1" applyFont="1" applyFill="1" applyBorder="1" applyAlignment="1">
      <alignment horizontal="left" vertical="center"/>
    </xf>
    <xf numFmtId="0" fontId="3" fillId="11" borderId="2" xfId="0" applyNumberFormat="1" applyFont="1" applyFill="1" applyBorder="1" applyAlignment="1">
      <alignment horizontal="left" vertical="center"/>
    </xf>
    <xf numFmtId="0" fontId="3" fillId="11" borderId="10" xfId="0" applyNumberFormat="1" applyFont="1" applyFill="1" applyBorder="1" applyAlignment="1">
      <alignment horizontal="left" vertical="center"/>
    </xf>
    <xf numFmtId="0" fontId="1" fillId="10" borderId="4" xfId="0" applyFont="1" applyFill="1" applyBorder="1" applyAlignment="1">
      <alignment horizontal="center" vertical="center"/>
    </xf>
    <xf numFmtId="0" fontId="1" fillId="10" borderId="8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2" fillId="9" borderId="40" xfId="0" applyFont="1" applyFill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3" fillId="9" borderId="0" xfId="0" applyFont="1" applyFill="1" applyBorder="1" applyAlignment="1">
      <alignment horizontal="center" vertical="center"/>
    </xf>
    <xf numFmtId="0" fontId="13" fillId="9" borderId="30" xfId="0" applyFont="1" applyFill="1" applyBorder="1" applyAlignment="1">
      <alignment horizontal="center" vertical="center"/>
    </xf>
    <xf numFmtId="0" fontId="10" fillId="12" borderId="6" xfId="0" applyFont="1" applyFill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left" vertical="center"/>
    </xf>
    <xf numFmtId="0" fontId="19" fillId="0" borderId="6" xfId="0" applyNumberFormat="1" applyFont="1" applyFill="1" applyBorder="1" applyAlignment="1">
      <alignment horizontal="left" vertical="center"/>
    </xf>
    <xf numFmtId="0" fontId="23" fillId="0" borderId="6" xfId="0" applyFont="1" applyFill="1" applyBorder="1" applyAlignment="1">
      <alignment horizontal="left" vertical="center"/>
    </xf>
    <xf numFmtId="0" fontId="20" fillId="0" borderId="6" xfId="0" applyNumberFormat="1" applyFont="1" applyFill="1" applyBorder="1" applyAlignment="1">
      <alignment horizontal="left" vertical="center" wrapText="1"/>
    </xf>
    <xf numFmtId="0" fontId="20" fillId="0" borderId="35" xfId="0" applyNumberFormat="1" applyFont="1" applyFill="1" applyBorder="1" applyAlignment="1">
      <alignment horizontal="left" vertical="center"/>
    </xf>
    <xf numFmtId="0" fontId="20" fillId="0" borderId="7" xfId="0" applyNumberFormat="1" applyFont="1" applyFill="1" applyBorder="1" applyAlignment="1">
      <alignment horizontal="left" vertical="center"/>
    </xf>
    <xf numFmtId="0" fontId="20" fillId="0" borderId="29" xfId="0" applyNumberFormat="1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 wrapText="1"/>
    </xf>
    <xf numFmtId="0" fontId="20" fillId="0" borderId="35" xfId="0" applyNumberFormat="1" applyFont="1" applyFill="1" applyBorder="1" applyAlignment="1">
      <alignment horizontal="left" vertical="center" wrapText="1"/>
    </xf>
    <xf numFmtId="0" fontId="20" fillId="0" borderId="7" xfId="0" applyNumberFormat="1" applyFont="1" applyFill="1" applyBorder="1" applyAlignment="1">
      <alignment horizontal="left" vertical="center" wrapText="1"/>
    </xf>
    <xf numFmtId="0" fontId="20" fillId="0" borderId="29" xfId="0" applyNumberFormat="1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0" fontId="34" fillId="9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vertical="center"/>
    </xf>
    <xf numFmtId="0" fontId="20" fillId="2" borderId="6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0" fontId="27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7" fillId="0" borderId="8" xfId="0" applyFont="1" applyFill="1" applyBorder="1" applyAlignment="1">
      <alignment vertical="center" wrapText="1"/>
    </xf>
    <xf numFmtId="0" fontId="27" fillId="0" borderId="9" xfId="0" applyFont="1" applyFill="1" applyBorder="1" applyAlignment="1">
      <alignment vertical="center" wrapText="1"/>
    </xf>
    <xf numFmtId="0" fontId="27" fillId="0" borderId="10" xfId="0" applyFont="1" applyFill="1" applyBorder="1" applyAlignment="1">
      <alignment vertical="center" wrapText="1"/>
    </xf>
    <xf numFmtId="0" fontId="27" fillId="0" borderId="12" xfId="0" applyFont="1" applyFill="1" applyBorder="1" applyAlignment="1">
      <alignment vertical="center" wrapText="1"/>
    </xf>
    <xf numFmtId="0" fontId="19" fillId="0" borderId="6" xfId="0" applyNumberFormat="1" applyFont="1" applyFill="1" applyBorder="1" applyAlignment="1">
      <alignment horizontal="left" vertical="center" wrapText="1"/>
    </xf>
    <xf numFmtId="0" fontId="20" fillId="0" borderId="6" xfId="0" applyNumberFormat="1" applyFont="1" applyFill="1" applyBorder="1" applyAlignment="1">
      <alignment horizontal="center" vertical="center"/>
    </xf>
    <xf numFmtId="0" fontId="20" fillId="0" borderId="35" xfId="0" applyNumberFormat="1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20" fillId="0" borderId="29" xfId="0" applyNumberFormat="1" applyFont="1" applyFill="1" applyBorder="1" applyAlignment="1">
      <alignment horizontal="center" vertical="center"/>
    </xf>
    <xf numFmtId="0" fontId="19" fillId="0" borderId="35" xfId="1" applyFont="1" applyFill="1" applyBorder="1" applyAlignment="1">
      <alignment horizontal="left" vertical="center" wrapText="1"/>
    </xf>
    <xf numFmtId="0" fontId="19" fillId="0" borderId="29" xfId="1" applyFont="1" applyFill="1" applyBorder="1" applyAlignment="1">
      <alignment horizontal="left" vertical="center" wrapText="1"/>
    </xf>
    <xf numFmtId="0" fontId="20" fillId="2" borderId="6" xfId="0" applyNumberFormat="1" applyFont="1" applyFill="1" applyBorder="1" applyAlignment="1">
      <alignment horizontal="left" vertical="center"/>
    </xf>
    <xf numFmtId="0" fontId="43" fillId="16" borderId="2" xfId="0" applyFont="1" applyFill="1" applyBorder="1" applyAlignment="1">
      <alignment horizontal="center" vertical="center" wrapText="1"/>
    </xf>
    <xf numFmtId="0" fontId="19" fillId="0" borderId="41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39" fillId="8" borderId="48" xfId="0" applyFont="1" applyFill="1" applyBorder="1" applyAlignment="1">
      <alignment horizontal="center" vertical="center" wrapText="1"/>
    </xf>
    <xf numFmtId="0" fontId="39" fillId="8" borderId="55" xfId="0" applyFont="1" applyFill="1" applyBorder="1" applyAlignment="1">
      <alignment horizontal="center" vertical="center" wrapText="1"/>
    </xf>
    <xf numFmtId="0" fontId="39" fillId="8" borderId="50" xfId="0" applyFont="1" applyFill="1" applyBorder="1" applyAlignment="1">
      <alignment horizontal="center" vertical="center" wrapText="1"/>
    </xf>
    <xf numFmtId="0" fontId="9" fillId="8" borderId="34" xfId="0" applyFont="1" applyFill="1" applyBorder="1" applyAlignment="1">
      <alignment horizontal="center" vertical="center"/>
    </xf>
    <xf numFmtId="0" fontId="9" fillId="8" borderId="28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center" vertical="center"/>
    </xf>
    <xf numFmtId="0" fontId="9" fillId="8" borderId="29" xfId="0" applyFont="1" applyFill="1" applyBorder="1" applyAlignment="1">
      <alignment horizontal="center" vertical="center"/>
    </xf>
    <xf numFmtId="0" fontId="9" fillId="8" borderId="36" xfId="0" applyFont="1" applyFill="1" applyBorder="1" applyAlignment="1">
      <alignment horizontal="center" vertical="center"/>
    </xf>
    <xf numFmtId="0" fontId="9" fillId="8" borderId="5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31" fillId="9" borderId="41" xfId="0" applyFont="1" applyFill="1" applyBorder="1" applyAlignment="1">
      <alignment horizontal="center" vertical="center"/>
    </xf>
    <xf numFmtId="0" fontId="31" fillId="9" borderId="42" xfId="0" applyFont="1" applyFill="1" applyBorder="1" applyAlignment="1">
      <alignment horizontal="center" vertical="center"/>
    </xf>
    <xf numFmtId="0" fontId="30" fillId="8" borderId="6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/>
    </xf>
    <xf numFmtId="0" fontId="28" fillId="0" borderId="44" xfId="0" applyFont="1" applyBorder="1" applyAlignment="1">
      <alignment horizontal="center"/>
    </xf>
    <xf numFmtId="0" fontId="28" fillId="0" borderId="45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0" fillId="14" borderId="0" xfId="0" applyFont="1" applyFill="1" applyAlignment="1">
      <alignment horizontal="center" vertical="center" textRotation="255" wrapText="1"/>
    </xf>
    <xf numFmtId="0" fontId="30" fillId="8" borderId="0" xfId="0" applyFont="1" applyFill="1" applyBorder="1" applyAlignment="1">
      <alignment horizontal="center" vertical="center" wrapText="1"/>
    </xf>
    <xf numFmtId="0" fontId="30" fillId="8" borderId="47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1" fillId="9" borderId="48" xfId="0" applyFont="1" applyFill="1" applyBorder="1" applyAlignment="1">
      <alignment horizontal="center"/>
    </xf>
    <xf numFmtId="0" fontId="31" fillId="9" borderId="17" xfId="0" applyFont="1" applyFill="1" applyBorder="1" applyAlignment="1">
      <alignment horizontal="center"/>
    </xf>
    <xf numFmtId="0" fontId="31" fillId="9" borderId="49" xfId="0" applyFont="1" applyFill="1" applyBorder="1" applyAlignment="1">
      <alignment horizontal="center"/>
    </xf>
    <xf numFmtId="0" fontId="31" fillId="9" borderId="50" xfId="0" applyFont="1" applyFill="1" applyBorder="1" applyAlignment="1">
      <alignment horizontal="center"/>
    </xf>
    <xf numFmtId="0" fontId="28" fillId="0" borderId="35" xfId="0" applyFont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00FF"/>
      <color rgb="FFFFB3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usernames" Target="revisions/userNames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revisionHeaders" Target="revisions/revisionHeader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28" Type="http://schemas.openxmlformats.org/officeDocument/2006/relationships/revisionLog" Target="revisionLog1.xml"/><Relationship Id="rId27" Type="http://schemas.openxmlformats.org/officeDocument/2006/relationships/revisionLog" Target="revisionLog2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908E0E8-C4F0-4EC5-A32A-6A213C2E4F65}" diskRevisions="1" revisionId="705" version="18">
  <header guid="{6E13A2FA-96DE-4F97-99EC-08E0EDA5DF95}" dateTime="2021-07-23T08:48:20" maxSheetId="12" userName="Gloria Patricia Suarez Aguirre" r:id="rId27" minRId="696">
    <sheetIdMap count="1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</sheetIdMap>
  </header>
  <header guid="{7908E0E8-C4F0-4EC5-A32A-6A213C2E4F65}" dateTime="2021-07-23T08:59:04" maxSheetId="12" userName="Gloria Patricia Suarez Aguirre" r:id="rId28" minRId="701">
    <sheetIdMap count="11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01" sId="7">
    <oc r="B114">
      <v>920001</v>
    </oc>
    <nc r="B114">
      <v>920000</v>
    </nc>
  </rcc>
  <rcv guid="{692DE6DE-D1AE-4147-9DF2-A2C68A59A139}" action="delete"/>
  <rdn rId="0" localSheetId="3" customView="1" name="Z_692DE6DE_D1AE_4147_9DF2_A2C68A59A139_.wvu.PrintArea" hidden="1" oldHidden="1">
    <formula>'2.PROPUESTA - D CREDITO'!$A$4</formula>
    <oldFormula>'2.PROPUESTA - D CREDITO'!$A$4</oldFormula>
  </rdn>
  <rdn rId="0" localSheetId="6" customView="1" name="Z_692DE6DE_D1AE_4147_9DF2_A2C68A59A139_.wvu.FilterData" hidden="1" oldHidden="1">
    <formula>'5. PROPUESTA - G PLANEACION'!$A$1:$D$23</formula>
    <oldFormula>'5. PROPUESTA - G PLANEACION'!$A$1:$D$23</oldFormula>
  </rdn>
  <rdn rId="0" localSheetId="8" customView="1" name="Z_692DE6DE_D1AE_4147_9DF2_A2C68A59A139_.wvu.Cols" hidden="1" oldHidden="1">
    <formula>'CADENAS PRODUCTIVAS'!$L:$N</formula>
    <oldFormula>'CADENAS PRODUCTIVAS'!$L:$N</oldFormula>
  </rdn>
  <rdn rId="0" localSheetId="9" customView="1" name="Z_692DE6DE_D1AE_4147_9DF2_A2C68A59A139_.wvu.PrintArea" hidden="1" oldHidden="1">
    <formula>'ALTERNATIVA 1 CP'!$C$2:$L$12</formula>
    <oldFormula>'ALTERNATIVA 1 CP'!$C$2:$L$12</oldFormula>
  </rdn>
  <rcv guid="{692DE6DE-D1AE-4147-9DF2-A2C68A59A139}" action="add"/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96" sId="7">
    <nc r="D114" t="inlineStr">
      <is>
        <t xml:space="preserve">SIN LIMITE </t>
      </is>
    </nc>
  </rcc>
  <rcv guid="{692DE6DE-D1AE-4147-9DF2-A2C68A59A139}" action="delete"/>
  <rdn rId="0" localSheetId="3" customView="1" name="Z_692DE6DE_D1AE_4147_9DF2_A2C68A59A139_.wvu.PrintArea" hidden="1" oldHidden="1">
    <formula>'2.PROPUESTA - D CREDITO'!$A$4</formula>
    <oldFormula>'2.PROPUESTA - D CREDITO'!$A$4</oldFormula>
  </rdn>
  <rdn rId="0" localSheetId="6" customView="1" name="Z_692DE6DE_D1AE_4147_9DF2_A2C68A59A139_.wvu.FilterData" hidden="1" oldHidden="1">
    <formula>'5. PROPUESTA - G PLANEACION'!$A$1:$D$23</formula>
    <oldFormula>'5. PROPUESTA - G PLANEACION'!$A$1:$D$23</oldFormula>
  </rdn>
  <rdn rId="0" localSheetId="8" customView="1" name="Z_692DE6DE_D1AE_4147_9DF2_A2C68A59A139_.wvu.Cols" hidden="1" oldHidden="1">
    <formula>'CADENAS PRODUCTIVAS'!$L:$N</formula>
    <oldFormula>'CADENAS PRODUCTIVAS'!$L:$N</oldFormula>
  </rdn>
  <rdn rId="0" localSheetId="9" customView="1" name="Z_692DE6DE_D1AE_4147_9DF2_A2C68A59A139_.wvu.PrintArea" hidden="1" oldHidden="1">
    <formula>'ALTERNATIVA 1 CP'!$C$2:$L$12</formula>
    <oldFormula>'ALTERNATIVA 1 CP'!$C$2:$L$12</oldFormula>
  </rdn>
  <rcv guid="{692DE6DE-D1AE-4147-9DF2-A2C68A59A139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4" Type="http://schemas.openxmlformats.org/officeDocument/2006/relationships/printerSettings" Target="../printerSettings/printerSettings3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3.xml"/><Relationship Id="rId5" Type="http://schemas.openxmlformats.org/officeDocument/2006/relationships/vmlDrawing" Target="../drawings/vmlDrawing3.vml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comments" Target="../comments5.xml"/><Relationship Id="rId5" Type="http://schemas.openxmlformats.org/officeDocument/2006/relationships/vmlDrawing" Target="../drawings/vmlDrawing5.vml"/><Relationship Id="rId4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microsoft.com/office/2006/relationships/wsSortMap" Target="wsSortMap1.xml"/><Relationship Id="rId4" Type="http://schemas.openxmlformats.org/officeDocument/2006/relationships/printerSettings" Target="../printerSettings/printerSettings2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comments" Target="../comments6.xml"/><Relationship Id="rId5" Type="http://schemas.openxmlformats.org/officeDocument/2006/relationships/vmlDrawing" Target="../drawings/vmlDrawing6.vml"/><Relationship Id="rId4" Type="http://schemas.openxmlformats.org/officeDocument/2006/relationships/printerSettings" Target="../printerSettings/printerSettings2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E519"/>
  <sheetViews>
    <sheetView zoomScale="80" zoomScaleNormal="80" workbookViewId="0">
      <pane ySplit="2" topLeftCell="A3" activePane="bottomLeft" state="frozen"/>
      <selection pane="bottomLeft" activeCell="C37" sqref="C37"/>
    </sheetView>
  </sheetViews>
  <sheetFormatPr baseColWidth="10" defaultColWidth="11.42578125" defaultRowHeight="15.75" x14ac:dyDescent="0.25"/>
  <cols>
    <col min="1" max="1" width="6.42578125" style="11" customWidth="1"/>
    <col min="2" max="2" width="11.42578125" style="93"/>
    <col min="3" max="3" width="59" style="93" customWidth="1"/>
    <col min="4" max="4" width="78.7109375" style="93" bestFit="1" customWidth="1"/>
    <col min="5" max="5" width="11.42578125" style="11"/>
    <col min="6" max="16384" width="11.42578125" style="93"/>
  </cols>
  <sheetData>
    <row r="1" spans="1:5" ht="18.75" customHeight="1" thickBot="1" x14ac:dyDescent="0.3">
      <c r="A1" s="393" t="s">
        <v>493</v>
      </c>
      <c r="B1" s="393"/>
      <c r="C1" s="393"/>
      <c r="D1" s="394" t="s">
        <v>492</v>
      </c>
      <c r="E1" s="394"/>
    </row>
    <row r="2" spans="1:5" ht="15.95" customHeight="1" thickBot="1" x14ac:dyDescent="0.3">
      <c r="A2" s="94" t="s">
        <v>0</v>
      </c>
      <c r="B2" s="95" t="s">
        <v>463</v>
      </c>
      <c r="C2" s="95" t="s">
        <v>1</v>
      </c>
      <c r="D2" s="96" t="s">
        <v>463</v>
      </c>
      <c r="E2" s="97"/>
    </row>
    <row r="3" spans="1:5" ht="15.95" customHeight="1" x14ac:dyDescent="0.25">
      <c r="A3" s="103">
        <v>1</v>
      </c>
      <c r="B3" s="23">
        <v>132450</v>
      </c>
      <c r="C3" s="24" t="s">
        <v>2</v>
      </c>
      <c r="D3" s="395" t="s">
        <v>464</v>
      </c>
      <c r="E3" s="376">
        <v>1</v>
      </c>
    </row>
    <row r="4" spans="1:5" ht="15.95" customHeight="1" x14ac:dyDescent="0.25">
      <c r="A4" s="99">
        <f>+A3+1</f>
        <v>2</v>
      </c>
      <c r="B4" s="1">
        <v>347300</v>
      </c>
      <c r="C4" s="3" t="s">
        <v>3</v>
      </c>
      <c r="D4" s="396"/>
      <c r="E4" s="378"/>
    </row>
    <row r="5" spans="1:5" ht="30" customHeight="1" x14ac:dyDescent="0.25">
      <c r="A5" s="99">
        <f t="shared" ref="A5:A10" si="0">+A4+1</f>
        <v>3</v>
      </c>
      <c r="B5" s="4">
        <v>547600</v>
      </c>
      <c r="C5" s="5" t="s">
        <v>4</v>
      </c>
      <c r="D5" s="396"/>
      <c r="E5" s="378"/>
    </row>
    <row r="6" spans="1:5" ht="15.95" customHeight="1" x14ac:dyDescent="0.25">
      <c r="A6" s="99">
        <f t="shared" si="0"/>
        <v>4</v>
      </c>
      <c r="B6" s="6">
        <v>741300</v>
      </c>
      <c r="C6" s="7" t="s">
        <v>5</v>
      </c>
      <c r="D6" s="396"/>
      <c r="E6" s="378"/>
    </row>
    <row r="7" spans="1:5" ht="15.95" customHeight="1" x14ac:dyDescent="0.25">
      <c r="A7" s="99">
        <f t="shared" si="0"/>
        <v>5</v>
      </c>
      <c r="B7" s="6">
        <v>741500</v>
      </c>
      <c r="C7" s="8" t="s">
        <v>6</v>
      </c>
      <c r="D7" s="396"/>
      <c r="E7" s="378"/>
    </row>
    <row r="8" spans="1:5" ht="15.95" customHeight="1" x14ac:dyDescent="0.25">
      <c r="A8" s="99">
        <f t="shared" si="0"/>
        <v>6</v>
      </c>
      <c r="B8" s="6">
        <v>741600</v>
      </c>
      <c r="C8" s="7" t="s">
        <v>7</v>
      </c>
      <c r="D8" s="396"/>
      <c r="E8" s="378"/>
    </row>
    <row r="9" spans="1:5" ht="15.95" customHeight="1" x14ac:dyDescent="0.25">
      <c r="A9" s="99">
        <f t="shared" si="0"/>
        <v>7</v>
      </c>
      <c r="B9" s="6">
        <v>741650</v>
      </c>
      <c r="C9" s="7" t="s">
        <v>8</v>
      </c>
      <c r="D9" s="396"/>
      <c r="E9" s="378"/>
    </row>
    <row r="10" spans="1:5" ht="15.95" customHeight="1" x14ac:dyDescent="0.25">
      <c r="A10" s="99">
        <f t="shared" si="0"/>
        <v>8</v>
      </c>
      <c r="B10" s="1">
        <v>741200</v>
      </c>
      <c r="C10" s="7" t="s">
        <v>9</v>
      </c>
      <c r="D10" s="396"/>
      <c r="E10" s="378"/>
    </row>
    <row r="11" spans="1:5" ht="15.95" customHeight="1" x14ac:dyDescent="0.25">
      <c r="A11" s="99">
        <f>+A10+1</f>
        <v>9</v>
      </c>
      <c r="B11" s="1">
        <v>741150</v>
      </c>
      <c r="C11" s="9" t="s">
        <v>10</v>
      </c>
      <c r="D11" s="396"/>
      <c r="E11" s="378"/>
    </row>
    <row r="12" spans="1:5" ht="15.95" customHeight="1" x14ac:dyDescent="0.25">
      <c r="A12" s="108">
        <f>+A11+1</f>
        <v>10</v>
      </c>
      <c r="B12" s="123">
        <v>151270</v>
      </c>
      <c r="C12" s="124" t="s">
        <v>316</v>
      </c>
      <c r="D12" s="396"/>
      <c r="E12" s="378"/>
    </row>
    <row r="13" spans="1:5" ht="15.95" customHeight="1" x14ac:dyDescent="0.25">
      <c r="A13" s="108">
        <f>+A12+1</f>
        <v>11</v>
      </c>
      <c r="B13" s="6">
        <v>151271</v>
      </c>
      <c r="C13" s="3" t="s">
        <v>317</v>
      </c>
      <c r="D13" s="396"/>
      <c r="E13" s="378"/>
    </row>
    <row r="14" spans="1:5" ht="15.95" customHeight="1" thickBot="1" x14ac:dyDescent="0.3">
      <c r="A14" s="100">
        <f>+A13+1</f>
        <v>12</v>
      </c>
      <c r="B14" s="121">
        <v>741160</v>
      </c>
      <c r="C14" s="122" t="s">
        <v>11</v>
      </c>
      <c r="D14" s="397"/>
      <c r="E14" s="377"/>
    </row>
    <row r="15" spans="1:5" ht="15.95" customHeight="1" thickBot="1" x14ac:dyDescent="0.3">
      <c r="A15" s="139"/>
      <c r="B15" s="135"/>
      <c r="C15" s="136"/>
      <c r="D15" s="137"/>
      <c r="E15" s="138"/>
    </row>
    <row r="16" spans="1:5" ht="15.95" customHeight="1" thickBot="1" x14ac:dyDescent="0.3">
      <c r="A16" s="101">
        <f>+A14+1</f>
        <v>13</v>
      </c>
      <c r="B16" s="12">
        <v>111100</v>
      </c>
      <c r="C16" s="13" t="s">
        <v>12</v>
      </c>
      <c r="D16" s="102" t="s">
        <v>12</v>
      </c>
      <c r="E16" s="14">
        <f>+E3+1</f>
        <v>2</v>
      </c>
    </row>
    <row r="17" spans="1:5" ht="15.95" customHeight="1" thickBot="1" x14ac:dyDescent="0.3">
      <c r="A17" s="139"/>
      <c r="B17" s="135"/>
      <c r="C17" s="136"/>
      <c r="D17" s="137"/>
      <c r="E17" s="138"/>
    </row>
    <row r="18" spans="1:5" ht="15.95" customHeight="1" x14ac:dyDescent="0.25">
      <c r="A18" s="103">
        <f>+A16+1</f>
        <v>14</v>
      </c>
      <c r="B18" s="15">
        <v>111150</v>
      </c>
      <c r="C18" s="16" t="s">
        <v>13</v>
      </c>
      <c r="D18" s="370" t="s">
        <v>14</v>
      </c>
      <c r="E18" s="372">
        <f>+E16+1</f>
        <v>3</v>
      </c>
    </row>
    <row r="19" spans="1:5" ht="15.95" customHeight="1" thickBot="1" x14ac:dyDescent="0.3">
      <c r="A19" s="100">
        <f>+A18+1</f>
        <v>15</v>
      </c>
      <c r="B19" s="17">
        <v>111200</v>
      </c>
      <c r="C19" s="18" t="s">
        <v>15</v>
      </c>
      <c r="D19" s="371"/>
      <c r="E19" s="373"/>
    </row>
    <row r="20" spans="1:5" ht="15.95" customHeight="1" thickBot="1" x14ac:dyDescent="0.3">
      <c r="A20" s="139"/>
      <c r="B20" s="135"/>
      <c r="C20" s="136"/>
      <c r="D20" s="137"/>
      <c r="E20" s="138"/>
    </row>
    <row r="21" spans="1:5" ht="15.95" customHeight="1" x14ac:dyDescent="0.25">
      <c r="A21" s="103">
        <f>+A19+1</f>
        <v>16</v>
      </c>
      <c r="B21" s="15">
        <v>121060</v>
      </c>
      <c r="C21" s="16" t="s">
        <v>16</v>
      </c>
      <c r="D21" s="370" t="s">
        <v>17</v>
      </c>
      <c r="E21" s="372">
        <f>+E18+1</f>
        <v>4</v>
      </c>
    </row>
    <row r="22" spans="1:5" ht="15.95" customHeight="1" x14ac:dyDescent="0.25">
      <c r="A22" s="99">
        <f>+A21+1</f>
        <v>17</v>
      </c>
      <c r="B22" s="6">
        <v>121070</v>
      </c>
      <c r="C22" s="3" t="s">
        <v>18</v>
      </c>
      <c r="D22" s="374"/>
      <c r="E22" s="375"/>
    </row>
    <row r="23" spans="1:5" ht="15.95" customHeight="1" x14ac:dyDescent="0.25">
      <c r="A23" s="99">
        <f t="shared" ref="A23:A29" si="1">+A22+1</f>
        <v>18</v>
      </c>
      <c r="B23" s="6">
        <v>121150</v>
      </c>
      <c r="C23" s="3" t="s">
        <v>19</v>
      </c>
      <c r="D23" s="374"/>
      <c r="E23" s="375"/>
    </row>
    <row r="24" spans="1:5" ht="15.95" customHeight="1" x14ac:dyDescent="0.25">
      <c r="A24" s="99">
        <f t="shared" si="1"/>
        <v>19</v>
      </c>
      <c r="B24" s="6">
        <v>121180</v>
      </c>
      <c r="C24" s="3" t="s">
        <v>20</v>
      </c>
      <c r="D24" s="374"/>
      <c r="E24" s="375"/>
    </row>
    <row r="25" spans="1:5" ht="15.95" customHeight="1" x14ac:dyDescent="0.25">
      <c r="A25" s="99">
        <f t="shared" si="1"/>
        <v>20</v>
      </c>
      <c r="B25" s="6">
        <v>121330</v>
      </c>
      <c r="C25" s="3" t="s">
        <v>21</v>
      </c>
      <c r="D25" s="374"/>
      <c r="E25" s="375"/>
    </row>
    <row r="26" spans="1:5" ht="15.95" customHeight="1" x14ac:dyDescent="0.25">
      <c r="A26" s="99">
        <f t="shared" si="1"/>
        <v>21</v>
      </c>
      <c r="B26" s="6">
        <v>121600</v>
      </c>
      <c r="C26" s="3" t="s">
        <v>22</v>
      </c>
      <c r="D26" s="374"/>
      <c r="E26" s="375"/>
    </row>
    <row r="27" spans="1:5" ht="15.95" customHeight="1" x14ac:dyDescent="0.25">
      <c r="A27" s="99">
        <f t="shared" si="1"/>
        <v>22</v>
      </c>
      <c r="B27" s="6">
        <v>121420</v>
      </c>
      <c r="C27" s="3" t="s">
        <v>23</v>
      </c>
      <c r="D27" s="374"/>
      <c r="E27" s="375"/>
    </row>
    <row r="28" spans="1:5" ht="15.95" customHeight="1" x14ac:dyDescent="0.25">
      <c r="A28" s="99">
        <f t="shared" si="1"/>
        <v>23</v>
      </c>
      <c r="B28" s="6">
        <v>121390</v>
      </c>
      <c r="C28" s="3" t="s">
        <v>24</v>
      </c>
      <c r="D28" s="374"/>
      <c r="E28" s="375"/>
    </row>
    <row r="29" spans="1:5" ht="15.95" customHeight="1" thickBot="1" x14ac:dyDescent="0.3">
      <c r="A29" s="100">
        <f t="shared" si="1"/>
        <v>24</v>
      </c>
      <c r="B29" s="17">
        <v>121480</v>
      </c>
      <c r="C29" s="18" t="s">
        <v>25</v>
      </c>
      <c r="D29" s="371"/>
      <c r="E29" s="373"/>
    </row>
    <row r="30" spans="1:5" ht="15.95" customHeight="1" thickBot="1" x14ac:dyDescent="0.3">
      <c r="A30" s="139"/>
      <c r="B30" s="135"/>
      <c r="C30" s="136"/>
      <c r="D30" s="137"/>
      <c r="E30" s="138"/>
    </row>
    <row r="31" spans="1:5" ht="15.95" customHeight="1" x14ac:dyDescent="0.25">
      <c r="A31" s="103">
        <f>+A29+1</f>
        <v>25</v>
      </c>
      <c r="B31" s="15">
        <v>111400</v>
      </c>
      <c r="C31" s="16" t="s">
        <v>26</v>
      </c>
      <c r="D31" s="370" t="s">
        <v>27</v>
      </c>
      <c r="E31" s="372">
        <f>+E21+1</f>
        <v>5</v>
      </c>
    </row>
    <row r="32" spans="1:5" ht="15.95" customHeight="1" x14ac:dyDescent="0.25">
      <c r="A32" s="99">
        <f>+A31+1</f>
        <v>26</v>
      </c>
      <c r="B32" s="6">
        <v>111410</v>
      </c>
      <c r="C32" s="3" t="s">
        <v>28</v>
      </c>
      <c r="D32" s="374"/>
      <c r="E32" s="375"/>
    </row>
    <row r="33" spans="1:5" ht="15.95" customHeight="1" x14ac:dyDescent="0.25">
      <c r="A33" s="99">
        <f t="shared" ref="A33:A38" si="2">+A32+1</f>
        <v>27</v>
      </c>
      <c r="B33" s="6">
        <v>111490</v>
      </c>
      <c r="C33" s="3" t="s">
        <v>29</v>
      </c>
      <c r="D33" s="374"/>
      <c r="E33" s="375"/>
    </row>
    <row r="34" spans="1:5" ht="15.95" customHeight="1" x14ac:dyDescent="0.25">
      <c r="A34" s="99">
        <f t="shared" si="2"/>
        <v>28</v>
      </c>
      <c r="B34" s="6">
        <v>111430</v>
      </c>
      <c r="C34" s="3" t="s">
        <v>30</v>
      </c>
      <c r="D34" s="374"/>
      <c r="E34" s="375"/>
    </row>
    <row r="35" spans="1:5" ht="15.95" customHeight="1" x14ac:dyDescent="0.25">
      <c r="A35" s="99">
        <f t="shared" si="2"/>
        <v>29</v>
      </c>
      <c r="B35" s="6">
        <v>111440</v>
      </c>
      <c r="C35" s="3" t="s">
        <v>31</v>
      </c>
      <c r="D35" s="374"/>
      <c r="E35" s="375"/>
    </row>
    <row r="36" spans="1:5" ht="15.95" customHeight="1" x14ac:dyDescent="0.25">
      <c r="A36" s="99">
        <f t="shared" si="2"/>
        <v>30</v>
      </c>
      <c r="B36" s="6">
        <v>111460</v>
      </c>
      <c r="C36" s="3" t="s">
        <v>32</v>
      </c>
      <c r="D36" s="374"/>
      <c r="E36" s="375"/>
    </row>
    <row r="37" spans="1:5" ht="15.95" customHeight="1" x14ac:dyDescent="0.25">
      <c r="A37" s="99">
        <f t="shared" si="2"/>
        <v>31</v>
      </c>
      <c r="B37" s="6">
        <v>111470</v>
      </c>
      <c r="C37" s="3" t="s">
        <v>33</v>
      </c>
      <c r="D37" s="374"/>
      <c r="E37" s="375"/>
    </row>
    <row r="38" spans="1:5" ht="15.95" customHeight="1" thickBot="1" x14ac:dyDescent="0.3">
      <c r="A38" s="100">
        <f t="shared" si="2"/>
        <v>32</v>
      </c>
      <c r="B38" s="17">
        <v>111480</v>
      </c>
      <c r="C38" s="18" t="s">
        <v>34</v>
      </c>
      <c r="D38" s="371"/>
      <c r="E38" s="373"/>
    </row>
    <row r="39" spans="1:5" ht="15.95" customHeight="1" thickBot="1" x14ac:dyDescent="0.3">
      <c r="A39" s="139"/>
      <c r="B39" s="135"/>
      <c r="C39" s="136"/>
      <c r="D39" s="137"/>
      <c r="E39" s="138"/>
    </row>
    <row r="40" spans="1:5" ht="15.95" customHeight="1" x14ac:dyDescent="0.25">
      <c r="A40" s="103">
        <f>+A38+1</f>
        <v>33</v>
      </c>
      <c r="B40" s="15">
        <v>131250</v>
      </c>
      <c r="C40" s="16" t="s">
        <v>35</v>
      </c>
      <c r="D40" s="370" t="s">
        <v>36</v>
      </c>
      <c r="E40" s="372">
        <f>+E31+1</f>
        <v>6</v>
      </c>
    </row>
    <row r="41" spans="1:5" ht="15.95" customHeight="1" x14ac:dyDescent="0.25">
      <c r="A41" s="99">
        <f>+A40+1</f>
        <v>34</v>
      </c>
      <c r="B41" s="6">
        <v>121030</v>
      </c>
      <c r="C41" s="3" t="s">
        <v>37</v>
      </c>
      <c r="D41" s="374"/>
      <c r="E41" s="375"/>
    </row>
    <row r="42" spans="1:5" ht="15.95" customHeight="1" x14ac:dyDescent="0.25">
      <c r="A42" s="99">
        <f t="shared" ref="A42:A132" si="3">+A41+1</f>
        <v>35</v>
      </c>
      <c r="B42" s="6">
        <v>111050</v>
      </c>
      <c r="C42" s="3" t="s">
        <v>38</v>
      </c>
      <c r="D42" s="374"/>
      <c r="E42" s="375"/>
    </row>
    <row r="43" spans="1:5" ht="15.95" customHeight="1" x14ac:dyDescent="0.25">
      <c r="A43" s="99">
        <f t="shared" si="3"/>
        <v>36</v>
      </c>
      <c r="B43" s="6">
        <v>131050</v>
      </c>
      <c r="C43" s="3" t="s">
        <v>39</v>
      </c>
      <c r="D43" s="374"/>
      <c r="E43" s="375"/>
    </row>
    <row r="44" spans="1:5" ht="15.95" customHeight="1" x14ac:dyDescent="0.25">
      <c r="A44" s="99">
        <f t="shared" si="3"/>
        <v>37</v>
      </c>
      <c r="B44" s="6">
        <v>121090</v>
      </c>
      <c r="C44" s="3" t="s">
        <v>40</v>
      </c>
      <c r="D44" s="374"/>
      <c r="E44" s="375"/>
    </row>
    <row r="45" spans="1:5" ht="15.95" customHeight="1" x14ac:dyDescent="0.25">
      <c r="A45" s="99">
        <f t="shared" si="3"/>
        <v>38</v>
      </c>
      <c r="B45" s="6">
        <v>111250</v>
      </c>
      <c r="C45" s="3" t="s">
        <v>41</v>
      </c>
      <c r="D45" s="374"/>
      <c r="E45" s="375"/>
    </row>
    <row r="46" spans="1:5" ht="15.95" customHeight="1" x14ac:dyDescent="0.25">
      <c r="A46" s="99">
        <f t="shared" si="3"/>
        <v>39</v>
      </c>
      <c r="B46" s="6">
        <v>111300</v>
      </c>
      <c r="C46" s="3" t="s">
        <v>42</v>
      </c>
      <c r="D46" s="374"/>
      <c r="E46" s="375"/>
    </row>
    <row r="47" spans="1:5" ht="15.95" customHeight="1" x14ac:dyDescent="0.25">
      <c r="A47" s="99">
        <f t="shared" si="3"/>
        <v>40</v>
      </c>
      <c r="B47" s="6">
        <v>121610</v>
      </c>
      <c r="C47" s="3" t="s">
        <v>43</v>
      </c>
      <c r="D47" s="374"/>
      <c r="E47" s="375"/>
    </row>
    <row r="48" spans="1:5" ht="15.95" customHeight="1" x14ac:dyDescent="0.25">
      <c r="A48" s="99">
        <f t="shared" si="3"/>
        <v>41</v>
      </c>
      <c r="B48" s="6">
        <v>121620</v>
      </c>
      <c r="C48" s="3" t="s">
        <v>44</v>
      </c>
      <c r="D48" s="374"/>
      <c r="E48" s="375"/>
    </row>
    <row r="49" spans="1:5" ht="15.95" customHeight="1" x14ac:dyDescent="0.25">
      <c r="A49" s="99">
        <f t="shared" si="3"/>
        <v>42</v>
      </c>
      <c r="B49" s="6">
        <v>111350</v>
      </c>
      <c r="C49" s="3" t="s">
        <v>45</v>
      </c>
      <c r="D49" s="374"/>
      <c r="E49" s="375"/>
    </row>
    <row r="50" spans="1:5" ht="15.95" customHeight="1" x14ac:dyDescent="0.25">
      <c r="A50" s="99">
        <f t="shared" si="3"/>
        <v>43</v>
      </c>
      <c r="B50" s="6">
        <v>121270</v>
      </c>
      <c r="C50" s="3" t="s">
        <v>46</v>
      </c>
      <c r="D50" s="374"/>
      <c r="E50" s="375"/>
    </row>
    <row r="51" spans="1:5" ht="15.95" customHeight="1" x14ac:dyDescent="0.25">
      <c r="A51" s="99">
        <f t="shared" si="3"/>
        <v>44</v>
      </c>
      <c r="B51" s="6">
        <v>121300</v>
      </c>
      <c r="C51" s="3" t="s">
        <v>47</v>
      </c>
      <c r="D51" s="374"/>
      <c r="E51" s="375"/>
    </row>
    <row r="52" spans="1:5" ht="15.95" customHeight="1" x14ac:dyDescent="0.25">
      <c r="A52" s="99">
        <f t="shared" si="3"/>
        <v>45</v>
      </c>
      <c r="B52" s="6">
        <v>131150</v>
      </c>
      <c r="C52" s="3" t="s">
        <v>48</v>
      </c>
      <c r="D52" s="374"/>
      <c r="E52" s="375"/>
    </row>
    <row r="53" spans="1:5" ht="15.95" customHeight="1" x14ac:dyDescent="0.25">
      <c r="A53" s="99">
        <f t="shared" si="3"/>
        <v>46</v>
      </c>
      <c r="B53" s="6">
        <v>111450</v>
      </c>
      <c r="C53" s="3" t="s">
        <v>49</v>
      </c>
      <c r="D53" s="374"/>
      <c r="E53" s="375"/>
    </row>
    <row r="54" spans="1:5" ht="15.95" customHeight="1" x14ac:dyDescent="0.25">
      <c r="A54" s="99">
        <f t="shared" si="3"/>
        <v>47</v>
      </c>
      <c r="B54" s="6">
        <v>111800</v>
      </c>
      <c r="C54" s="3" t="s">
        <v>50</v>
      </c>
      <c r="D54" s="374"/>
      <c r="E54" s="375"/>
    </row>
    <row r="55" spans="1:5" ht="15.95" customHeight="1" x14ac:dyDescent="0.25">
      <c r="A55" s="99">
        <f t="shared" si="3"/>
        <v>48</v>
      </c>
      <c r="B55" s="6">
        <v>121570</v>
      </c>
      <c r="C55" s="3" t="s">
        <v>51</v>
      </c>
      <c r="D55" s="374"/>
      <c r="E55" s="375"/>
    </row>
    <row r="56" spans="1:5" ht="15.95" customHeight="1" x14ac:dyDescent="0.25">
      <c r="A56" s="99">
        <f t="shared" si="3"/>
        <v>49</v>
      </c>
      <c r="B56" s="6">
        <v>131100</v>
      </c>
      <c r="C56" s="3" t="s">
        <v>52</v>
      </c>
      <c r="D56" s="374"/>
      <c r="E56" s="375"/>
    </row>
    <row r="57" spans="1:5" ht="15.95" customHeight="1" x14ac:dyDescent="0.25">
      <c r="A57" s="99">
        <f t="shared" si="3"/>
        <v>50</v>
      </c>
      <c r="B57" s="6">
        <v>121630</v>
      </c>
      <c r="C57" s="3" t="s">
        <v>53</v>
      </c>
      <c r="D57" s="374"/>
      <c r="E57" s="375"/>
    </row>
    <row r="58" spans="1:5" ht="15.95" customHeight="1" x14ac:dyDescent="0.25">
      <c r="A58" s="99">
        <f t="shared" si="3"/>
        <v>51</v>
      </c>
      <c r="B58" s="6">
        <v>110000</v>
      </c>
      <c r="C58" s="3" t="s">
        <v>54</v>
      </c>
      <c r="D58" s="374"/>
      <c r="E58" s="375"/>
    </row>
    <row r="59" spans="1:5" ht="15.95" customHeight="1" x14ac:dyDescent="0.25">
      <c r="A59" s="99">
        <f t="shared" si="3"/>
        <v>52</v>
      </c>
      <c r="B59" s="6">
        <v>121580</v>
      </c>
      <c r="C59" s="3" t="s">
        <v>55</v>
      </c>
      <c r="D59" s="374"/>
      <c r="E59" s="375"/>
    </row>
    <row r="60" spans="1:5" ht="15.95" customHeight="1" x14ac:dyDescent="0.25">
      <c r="A60" s="99">
        <f t="shared" si="3"/>
        <v>53</v>
      </c>
      <c r="B60" s="6">
        <v>151320</v>
      </c>
      <c r="C60" s="19" t="s">
        <v>56</v>
      </c>
      <c r="D60" s="374"/>
      <c r="E60" s="375"/>
    </row>
    <row r="61" spans="1:5" ht="15.95" customHeight="1" thickBot="1" x14ac:dyDescent="0.3">
      <c r="A61" s="100">
        <f t="shared" si="3"/>
        <v>54</v>
      </c>
      <c r="B61" s="17">
        <v>151321</v>
      </c>
      <c r="C61" s="20" t="s">
        <v>57</v>
      </c>
      <c r="D61" s="371"/>
      <c r="E61" s="373"/>
    </row>
    <row r="62" spans="1:5" ht="15.95" customHeight="1" thickBot="1" x14ac:dyDescent="0.3">
      <c r="A62" s="139"/>
      <c r="B62" s="135"/>
      <c r="C62" s="136"/>
      <c r="D62" s="137"/>
      <c r="E62" s="138"/>
    </row>
    <row r="63" spans="1:5" ht="15.95" customHeight="1" thickBot="1" x14ac:dyDescent="0.3">
      <c r="A63" s="101">
        <f>+A61+1</f>
        <v>55</v>
      </c>
      <c r="B63" s="21">
        <v>133030</v>
      </c>
      <c r="C63" s="22" t="s">
        <v>58</v>
      </c>
      <c r="D63" s="102" t="s">
        <v>59</v>
      </c>
      <c r="E63" s="14">
        <f>+E40+1</f>
        <v>7</v>
      </c>
    </row>
    <row r="64" spans="1:5" ht="15.95" customHeight="1" thickBot="1" x14ac:dyDescent="0.3">
      <c r="A64" s="139"/>
      <c r="B64" s="135"/>
      <c r="C64" s="136"/>
      <c r="D64" s="137"/>
      <c r="E64" s="138"/>
    </row>
    <row r="65" spans="1:5" ht="15.95" customHeight="1" thickBot="1" x14ac:dyDescent="0.3">
      <c r="A65" s="101">
        <f>+A63+1</f>
        <v>56</v>
      </c>
      <c r="B65" s="12">
        <v>121700</v>
      </c>
      <c r="C65" s="13" t="s">
        <v>58</v>
      </c>
      <c r="D65" s="102" t="s">
        <v>60</v>
      </c>
      <c r="E65" s="14">
        <f>+E63+1</f>
        <v>8</v>
      </c>
    </row>
    <row r="66" spans="1:5" ht="15.95" customHeight="1" thickBot="1" x14ac:dyDescent="0.3">
      <c r="A66" s="139"/>
      <c r="B66" s="135"/>
      <c r="C66" s="136"/>
      <c r="D66" s="137"/>
      <c r="E66" s="138"/>
    </row>
    <row r="67" spans="1:5" ht="15.95" customHeight="1" x14ac:dyDescent="0.25">
      <c r="A67" s="103">
        <f>+A65+1</f>
        <v>57</v>
      </c>
      <c r="B67" s="23">
        <v>132040</v>
      </c>
      <c r="C67" s="24" t="s">
        <v>61</v>
      </c>
      <c r="D67" s="370" t="s">
        <v>62</v>
      </c>
      <c r="E67" s="372">
        <f>+E65+1</f>
        <v>9</v>
      </c>
    </row>
    <row r="68" spans="1:5" ht="15.95" customHeight="1" thickBot="1" x14ac:dyDescent="0.3">
      <c r="A68" s="100">
        <f t="shared" si="3"/>
        <v>58</v>
      </c>
      <c r="B68" s="10">
        <v>132070</v>
      </c>
      <c r="C68" s="25" t="s">
        <v>63</v>
      </c>
      <c r="D68" s="371"/>
      <c r="E68" s="373"/>
    </row>
    <row r="69" spans="1:5" ht="15.95" customHeight="1" thickBot="1" x14ac:dyDescent="0.3">
      <c r="A69" s="139"/>
      <c r="B69" s="135"/>
      <c r="C69" s="136"/>
      <c r="D69" s="137"/>
      <c r="E69" s="138"/>
    </row>
    <row r="70" spans="1:5" ht="15.95" customHeight="1" thickBot="1" x14ac:dyDescent="0.3">
      <c r="A70" s="101">
        <f>+A68+1</f>
        <v>59</v>
      </c>
      <c r="B70" s="21">
        <v>132220</v>
      </c>
      <c r="C70" s="22" t="s">
        <v>64</v>
      </c>
      <c r="D70" s="102" t="s">
        <v>65</v>
      </c>
      <c r="E70" s="14">
        <f>+E67+1</f>
        <v>10</v>
      </c>
    </row>
    <row r="71" spans="1:5" ht="15.95" customHeight="1" thickBot="1" x14ac:dyDescent="0.3">
      <c r="A71" s="139"/>
      <c r="B71" s="135"/>
      <c r="C71" s="136"/>
      <c r="D71" s="137"/>
      <c r="E71" s="138"/>
    </row>
    <row r="72" spans="1:5" ht="15.95" customHeight="1" thickBot="1" x14ac:dyDescent="0.3">
      <c r="A72" s="101">
        <f>+A70+1</f>
        <v>60</v>
      </c>
      <c r="B72" s="21">
        <v>132200</v>
      </c>
      <c r="C72" s="22" t="s">
        <v>66</v>
      </c>
      <c r="D72" s="102" t="s">
        <v>67</v>
      </c>
      <c r="E72" s="14">
        <f>+E70+1</f>
        <v>11</v>
      </c>
    </row>
    <row r="73" spans="1:5" ht="15.95" customHeight="1" thickBot="1" x14ac:dyDescent="0.3">
      <c r="A73" s="139"/>
      <c r="B73" s="135"/>
      <c r="C73" s="136"/>
      <c r="D73" s="137"/>
      <c r="E73" s="138"/>
    </row>
    <row r="74" spans="1:5" ht="15.95" customHeight="1" thickBot="1" x14ac:dyDescent="0.3">
      <c r="A74" s="101">
        <f>+A72+1</f>
        <v>61</v>
      </c>
      <c r="B74" s="21">
        <v>132060</v>
      </c>
      <c r="C74" s="22" t="s">
        <v>68</v>
      </c>
      <c r="D74" s="102" t="s">
        <v>69</v>
      </c>
      <c r="E74" s="14">
        <f>+E72+1</f>
        <v>12</v>
      </c>
    </row>
    <row r="75" spans="1:5" ht="15.95" customHeight="1" thickBot="1" x14ac:dyDescent="0.3">
      <c r="A75" s="139"/>
      <c r="B75" s="135"/>
      <c r="C75" s="136"/>
      <c r="D75" s="137"/>
      <c r="E75" s="138"/>
    </row>
    <row r="76" spans="1:5" ht="15.95" customHeight="1" x14ac:dyDescent="0.25">
      <c r="A76" s="103">
        <f>+A74+1</f>
        <v>62</v>
      </c>
      <c r="B76" s="23">
        <v>132460</v>
      </c>
      <c r="C76" s="24" t="s">
        <v>70</v>
      </c>
      <c r="D76" s="370" t="s">
        <v>71</v>
      </c>
      <c r="E76" s="372">
        <f>+E74+1</f>
        <v>13</v>
      </c>
    </row>
    <row r="77" spans="1:5" ht="15.95" customHeight="1" x14ac:dyDescent="0.25">
      <c r="A77" s="99">
        <f t="shared" si="3"/>
        <v>63</v>
      </c>
      <c r="B77" s="1">
        <v>132310</v>
      </c>
      <c r="C77" s="2" t="s">
        <v>72</v>
      </c>
      <c r="D77" s="374"/>
      <c r="E77" s="375"/>
    </row>
    <row r="78" spans="1:5" ht="15.95" customHeight="1" thickBot="1" x14ac:dyDescent="0.3">
      <c r="A78" s="100">
        <f t="shared" si="3"/>
        <v>64</v>
      </c>
      <c r="B78" s="10">
        <v>132300</v>
      </c>
      <c r="C78" s="25" t="s">
        <v>73</v>
      </c>
      <c r="D78" s="371"/>
      <c r="E78" s="373"/>
    </row>
    <row r="79" spans="1:5" ht="15.95" customHeight="1" thickBot="1" x14ac:dyDescent="0.3">
      <c r="A79" s="139"/>
      <c r="B79" s="135"/>
      <c r="C79" s="136"/>
      <c r="D79" s="137"/>
      <c r="E79" s="138"/>
    </row>
    <row r="80" spans="1:5" ht="15.95" customHeight="1" x14ac:dyDescent="0.25">
      <c r="A80" s="103">
        <f>+A78+1</f>
        <v>65</v>
      </c>
      <c r="B80" s="23">
        <v>132210</v>
      </c>
      <c r="C80" s="24" t="s">
        <v>74</v>
      </c>
      <c r="D80" s="370" t="s">
        <v>75</v>
      </c>
      <c r="E80" s="372">
        <f>+E76+1</f>
        <v>14</v>
      </c>
    </row>
    <row r="81" spans="1:5" ht="15.95" customHeight="1" x14ac:dyDescent="0.25">
      <c r="A81" s="99">
        <f t="shared" si="3"/>
        <v>66</v>
      </c>
      <c r="B81" s="1">
        <v>132100</v>
      </c>
      <c r="C81" s="2" t="s">
        <v>76</v>
      </c>
      <c r="D81" s="374"/>
      <c r="E81" s="375"/>
    </row>
    <row r="82" spans="1:5" ht="15.95" customHeight="1" x14ac:dyDescent="0.25">
      <c r="A82" s="99">
        <f t="shared" si="3"/>
        <v>67</v>
      </c>
      <c r="B82" s="1">
        <v>133020</v>
      </c>
      <c r="C82" s="2" t="s">
        <v>77</v>
      </c>
      <c r="D82" s="374"/>
      <c r="E82" s="375"/>
    </row>
    <row r="83" spans="1:5" ht="15.95" customHeight="1" x14ac:dyDescent="0.25">
      <c r="A83" s="99">
        <f t="shared" si="3"/>
        <v>68</v>
      </c>
      <c r="B83" s="1">
        <v>133050</v>
      </c>
      <c r="C83" s="2" t="s">
        <v>78</v>
      </c>
      <c r="D83" s="374"/>
      <c r="E83" s="375"/>
    </row>
    <row r="84" spans="1:5" ht="15.95" customHeight="1" x14ac:dyDescent="0.25">
      <c r="A84" s="99">
        <f t="shared" si="3"/>
        <v>69</v>
      </c>
      <c r="B84" s="1">
        <v>131400</v>
      </c>
      <c r="C84" s="2" t="s">
        <v>79</v>
      </c>
      <c r="D84" s="374"/>
      <c r="E84" s="375"/>
    </row>
    <row r="85" spans="1:5" ht="15.95" customHeight="1" x14ac:dyDescent="0.25">
      <c r="A85" s="99">
        <f t="shared" si="3"/>
        <v>70</v>
      </c>
      <c r="B85" s="1">
        <v>131500</v>
      </c>
      <c r="C85" s="2" t="s">
        <v>80</v>
      </c>
      <c r="D85" s="374"/>
      <c r="E85" s="375"/>
    </row>
    <row r="86" spans="1:5" ht="15.95" customHeight="1" thickBot="1" x14ac:dyDescent="0.3">
      <c r="A86" s="100">
        <f t="shared" si="3"/>
        <v>71</v>
      </c>
      <c r="B86" s="10">
        <v>132600</v>
      </c>
      <c r="C86" s="25" t="s">
        <v>81</v>
      </c>
      <c r="D86" s="371"/>
      <c r="E86" s="373"/>
    </row>
    <row r="87" spans="1:5" ht="15.95" customHeight="1" thickBot="1" x14ac:dyDescent="0.3">
      <c r="A87" s="139"/>
      <c r="B87" s="135"/>
      <c r="C87" s="136"/>
      <c r="D87" s="137"/>
      <c r="E87" s="138"/>
    </row>
    <row r="88" spans="1:5" ht="15.95" customHeight="1" thickBot="1" x14ac:dyDescent="0.3">
      <c r="A88" s="101">
        <f>+A86+1</f>
        <v>72</v>
      </c>
      <c r="B88" s="12">
        <v>131200</v>
      </c>
      <c r="C88" s="13" t="s">
        <v>82</v>
      </c>
      <c r="D88" s="102" t="s">
        <v>83</v>
      </c>
      <c r="E88" s="14">
        <f>+E80+1</f>
        <v>15</v>
      </c>
    </row>
    <row r="89" spans="1:5" ht="15.95" customHeight="1" thickBot="1" x14ac:dyDescent="0.3">
      <c r="A89" s="139"/>
      <c r="B89" s="135"/>
      <c r="C89" s="136"/>
      <c r="D89" s="137"/>
      <c r="E89" s="138"/>
    </row>
    <row r="90" spans="1:5" ht="15.95" customHeight="1" thickBot="1" x14ac:dyDescent="0.3">
      <c r="A90" s="101">
        <f>+A88+1</f>
        <v>73</v>
      </c>
      <c r="B90" s="12">
        <v>111650</v>
      </c>
      <c r="C90" s="13" t="s">
        <v>84</v>
      </c>
      <c r="D90" s="102" t="s">
        <v>85</v>
      </c>
      <c r="E90" s="14">
        <f>+E88+1</f>
        <v>16</v>
      </c>
    </row>
    <row r="91" spans="1:5" ht="15.95" customHeight="1" thickBot="1" x14ac:dyDescent="0.3">
      <c r="A91" s="139"/>
      <c r="B91" s="135"/>
      <c r="C91" s="136"/>
      <c r="D91" s="137"/>
      <c r="E91" s="138"/>
    </row>
    <row r="92" spans="1:5" ht="15.95" customHeight="1" thickBot="1" x14ac:dyDescent="0.3">
      <c r="A92" s="101">
        <f>+A90+1</f>
        <v>74</v>
      </c>
      <c r="B92" s="12">
        <v>121450</v>
      </c>
      <c r="C92" s="13" t="s">
        <v>86</v>
      </c>
      <c r="D92" s="102" t="s">
        <v>87</v>
      </c>
      <c r="E92" s="14">
        <f>+E90+1</f>
        <v>17</v>
      </c>
    </row>
    <row r="93" spans="1:5" ht="15.95" customHeight="1" thickBot="1" x14ac:dyDescent="0.3">
      <c r="A93" s="139"/>
      <c r="B93" s="135"/>
      <c r="C93" s="136"/>
      <c r="D93" s="137"/>
      <c r="E93" s="138"/>
    </row>
    <row r="94" spans="1:5" ht="15.95" customHeight="1" thickBot="1" x14ac:dyDescent="0.3">
      <c r="A94" s="101">
        <f>+A92+1</f>
        <v>75</v>
      </c>
      <c r="B94" s="21">
        <v>132270</v>
      </c>
      <c r="C94" s="22" t="s">
        <v>88</v>
      </c>
      <c r="D94" s="102" t="s">
        <v>89</v>
      </c>
      <c r="E94" s="14">
        <f>+E92+1</f>
        <v>18</v>
      </c>
    </row>
    <row r="95" spans="1:5" ht="15.95" customHeight="1" thickBot="1" x14ac:dyDescent="0.3">
      <c r="A95" s="139"/>
      <c r="B95" s="135"/>
      <c r="C95" s="136"/>
      <c r="D95" s="137"/>
      <c r="E95" s="138"/>
    </row>
    <row r="96" spans="1:5" ht="15.95" customHeight="1" x14ac:dyDescent="0.25">
      <c r="A96" s="103">
        <f>+A94+1</f>
        <v>76</v>
      </c>
      <c r="B96" s="15">
        <v>111500</v>
      </c>
      <c r="C96" s="16" t="s">
        <v>90</v>
      </c>
      <c r="D96" s="370" t="s">
        <v>91</v>
      </c>
      <c r="E96" s="372">
        <f>+E94+1</f>
        <v>19</v>
      </c>
    </row>
    <row r="97" spans="1:5" ht="15.95" customHeight="1" thickBot="1" x14ac:dyDescent="0.3">
      <c r="A97" s="100">
        <f t="shared" si="3"/>
        <v>77</v>
      </c>
      <c r="B97" s="17">
        <v>111510</v>
      </c>
      <c r="C97" s="18" t="s">
        <v>92</v>
      </c>
      <c r="D97" s="371"/>
      <c r="E97" s="373"/>
    </row>
    <row r="98" spans="1:5" ht="15.95" customHeight="1" thickBot="1" x14ac:dyDescent="0.3">
      <c r="A98" s="139"/>
      <c r="B98" s="135"/>
      <c r="C98" s="136"/>
      <c r="D98" s="137"/>
      <c r="E98" s="138"/>
    </row>
    <row r="99" spans="1:5" ht="15.95" customHeight="1" thickBot="1" x14ac:dyDescent="0.3">
      <c r="A99" s="101">
        <f>+A97+1</f>
        <v>78</v>
      </c>
      <c r="B99" s="21">
        <v>132250</v>
      </c>
      <c r="C99" s="22" t="s">
        <v>93</v>
      </c>
      <c r="D99" s="102" t="s">
        <v>94</v>
      </c>
      <c r="E99" s="14">
        <f>+E96+1</f>
        <v>20</v>
      </c>
    </row>
    <row r="100" spans="1:5" ht="15.95" customHeight="1" thickBot="1" x14ac:dyDescent="0.3">
      <c r="A100" s="139"/>
      <c r="B100" s="135"/>
      <c r="C100" s="136"/>
      <c r="D100" s="137"/>
      <c r="E100" s="138"/>
    </row>
    <row r="101" spans="1:5" ht="15.95" customHeight="1" thickBot="1" x14ac:dyDescent="0.3">
      <c r="A101" s="101">
        <f>+A99+1</f>
        <v>79</v>
      </c>
      <c r="B101" s="12">
        <v>121510</v>
      </c>
      <c r="C101" s="13" t="s">
        <v>95</v>
      </c>
      <c r="D101" s="102" t="s">
        <v>96</v>
      </c>
      <c r="E101" s="14">
        <f>+E99+1</f>
        <v>21</v>
      </c>
    </row>
    <row r="102" spans="1:5" ht="15.95" customHeight="1" thickBot="1" x14ac:dyDescent="0.3">
      <c r="A102" s="139"/>
      <c r="B102" s="135"/>
      <c r="C102" s="136"/>
      <c r="D102" s="137"/>
      <c r="E102" s="138"/>
    </row>
    <row r="103" spans="1:5" ht="15.95" customHeight="1" thickBot="1" x14ac:dyDescent="0.3">
      <c r="A103" s="101">
        <f>+A101+1</f>
        <v>80</v>
      </c>
      <c r="B103" s="21">
        <v>132420</v>
      </c>
      <c r="C103" s="22" t="s">
        <v>97</v>
      </c>
      <c r="D103" s="102" t="s">
        <v>98</v>
      </c>
      <c r="E103" s="14">
        <f>+E101+1</f>
        <v>22</v>
      </c>
    </row>
    <row r="104" spans="1:5" ht="15.95" customHeight="1" thickBot="1" x14ac:dyDescent="0.3">
      <c r="A104" s="139"/>
      <c r="B104" s="135"/>
      <c r="C104" s="136"/>
      <c r="D104" s="137"/>
      <c r="E104" s="138"/>
    </row>
    <row r="105" spans="1:5" ht="15.95" customHeight="1" x14ac:dyDescent="0.25">
      <c r="A105" s="103">
        <f>+A103+1</f>
        <v>81</v>
      </c>
      <c r="B105" s="15">
        <v>121880</v>
      </c>
      <c r="C105" s="16" t="s">
        <v>99</v>
      </c>
      <c r="D105" s="370" t="s">
        <v>100</v>
      </c>
      <c r="E105" s="372">
        <f>+E103+1</f>
        <v>23</v>
      </c>
    </row>
    <row r="106" spans="1:5" ht="15.95" customHeight="1" thickBot="1" x14ac:dyDescent="0.3">
      <c r="A106" s="100">
        <f t="shared" si="3"/>
        <v>82</v>
      </c>
      <c r="B106" s="17">
        <v>131110</v>
      </c>
      <c r="C106" s="18" t="s">
        <v>101</v>
      </c>
      <c r="D106" s="371"/>
      <c r="E106" s="373"/>
    </row>
    <row r="107" spans="1:5" ht="15.95" customHeight="1" thickBot="1" x14ac:dyDescent="0.3">
      <c r="A107" s="139"/>
      <c r="B107" s="135"/>
      <c r="C107" s="136"/>
      <c r="D107" s="137"/>
      <c r="E107" s="138"/>
    </row>
    <row r="108" spans="1:5" ht="15.95" customHeight="1" thickBot="1" x14ac:dyDescent="0.3">
      <c r="A108" s="101">
        <f>+A106+1</f>
        <v>83</v>
      </c>
      <c r="B108" s="21">
        <v>133010</v>
      </c>
      <c r="C108" s="22" t="s">
        <v>102</v>
      </c>
      <c r="D108" s="102" t="s">
        <v>103</v>
      </c>
      <c r="E108" s="14">
        <f>+E105+1</f>
        <v>24</v>
      </c>
    </row>
    <row r="109" spans="1:5" ht="15.95" customHeight="1" thickBot="1" x14ac:dyDescent="0.3">
      <c r="A109" s="139"/>
      <c r="B109" s="135"/>
      <c r="C109" s="136"/>
      <c r="D109" s="137"/>
      <c r="E109" s="138"/>
    </row>
    <row r="110" spans="1:5" ht="15.95" customHeight="1" thickBot="1" x14ac:dyDescent="0.3">
      <c r="A110" s="101">
        <f>+A108+1</f>
        <v>84</v>
      </c>
      <c r="B110" s="12">
        <v>111550</v>
      </c>
      <c r="C110" s="13" t="s">
        <v>104</v>
      </c>
      <c r="D110" s="102" t="s">
        <v>105</v>
      </c>
      <c r="E110" s="14">
        <f>+E108+1</f>
        <v>25</v>
      </c>
    </row>
    <row r="111" spans="1:5" ht="15.95" customHeight="1" thickBot="1" x14ac:dyDescent="0.3">
      <c r="A111" s="139"/>
      <c r="B111" s="135"/>
      <c r="C111" s="136"/>
      <c r="D111" s="137"/>
      <c r="E111" s="138"/>
    </row>
    <row r="112" spans="1:5" ht="15.95" customHeight="1" thickBot="1" x14ac:dyDescent="0.3">
      <c r="A112" s="101">
        <f>+A110+1</f>
        <v>85</v>
      </c>
      <c r="B112" s="12">
        <v>111600</v>
      </c>
      <c r="C112" s="13" t="s">
        <v>106</v>
      </c>
      <c r="D112" s="102" t="s">
        <v>107</v>
      </c>
      <c r="E112" s="14">
        <f>+E110+1</f>
        <v>26</v>
      </c>
    </row>
    <row r="113" spans="1:5" ht="15.95" customHeight="1" thickBot="1" x14ac:dyDescent="0.3">
      <c r="A113" s="139"/>
      <c r="B113" s="135"/>
      <c r="C113" s="136"/>
      <c r="D113" s="137"/>
      <c r="E113" s="138"/>
    </row>
    <row r="114" spans="1:5" ht="15.95" customHeight="1" x14ac:dyDescent="0.25">
      <c r="A114" s="103">
        <f>+A112+1</f>
        <v>86</v>
      </c>
      <c r="B114" s="15">
        <v>121680</v>
      </c>
      <c r="C114" s="16" t="s">
        <v>108</v>
      </c>
      <c r="D114" s="370" t="s">
        <v>109</v>
      </c>
      <c r="E114" s="372">
        <f>+E112+1</f>
        <v>27</v>
      </c>
    </row>
    <row r="115" spans="1:5" ht="15.95" customHeight="1" thickBot="1" x14ac:dyDescent="0.3">
      <c r="A115" s="100">
        <f t="shared" si="3"/>
        <v>87</v>
      </c>
      <c r="B115" s="17">
        <v>121690</v>
      </c>
      <c r="C115" s="18" t="s">
        <v>110</v>
      </c>
      <c r="D115" s="371"/>
      <c r="E115" s="373"/>
    </row>
    <row r="116" spans="1:5" ht="15.95" customHeight="1" thickBot="1" x14ac:dyDescent="0.3">
      <c r="A116" s="139"/>
      <c r="B116" s="135"/>
      <c r="C116" s="136"/>
      <c r="D116" s="137"/>
      <c r="E116" s="138"/>
    </row>
    <row r="117" spans="1:5" ht="15.95" customHeight="1" thickBot="1" x14ac:dyDescent="0.3">
      <c r="A117" s="101">
        <f>+A115+1</f>
        <v>88</v>
      </c>
      <c r="B117" s="12">
        <v>235050</v>
      </c>
      <c r="C117" s="13" t="s">
        <v>111</v>
      </c>
      <c r="D117" s="102" t="s">
        <v>112</v>
      </c>
      <c r="E117" s="14">
        <f>+E114+1</f>
        <v>28</v>
      </c>
    </row>
    <row r="118" spans="1:5" ht="15.95" customHeight="1" thickBot="1" x14ac:dyDescent="0.3">
      <c r="A118" s="139"/>
      <c r="B118" s="135"/>
      <c r="C118" s="136"/>
      <c r="D118" s="137"/>
      <c r="E118" s="138"/>
    </row>
    <row r="119" spans="1:5" ht="15.95" customHeight="1" thickBot="1" x14ac:dyDescent="0.3">
      <c r="A119" s="101">
        <f>+A117+1</f>
        <v>89</v>
      </c>
      <c r="B119" s="12">
        <v>237400</v>
      </c>
      <c r="C119" s="13" t="s">
        <v>113</v>
      </c>
      <c r="D119" s="26" t="s">
        <v>113</v>
      </c>
      <c r="E119" s="14">
        <f>+E117+1</f>
        <v>29</v>
      </c>
    </row>
    <row r="120" spans="1:5" ht="15.95" customHeight="1" thickBot="1" x14ac:dyDescent="0.3">
      <c r="A120" s="139"/>
      <c r="B120" s="135"/>
      <c r="C120" s="136"/>
      <c r="D120" s="137"/>
      <c r="E120" s="138"/>
    </row>
    <row r="121" spans="1:5" ht="15.95" customHeight="1" thickBot="1" x14ac:dyDescent="0.3">
      <c r="A121" s="101">
        <f>+A119+1</f>
        <v>90</v>
      </c>
      <c r="B121" s="12">
        <v>235100</v>
      </c>
      <c r="C121" s="13" t="s">
        <v>114</v>
      </c>
      <c r="D121" s="102" t="s">
        <v>115</v>
      </c>
      <c r="E121" s="14">
        <f>+E119+1</f>
        <v>30</v>
      </c>
    </row>
    <row r="122" spans="1:5" ht="15.95" customHeight="1" thickBot="1" x14ac:dyDescent="0.3">
      <c r="A122" s="139"/>
      <c r="B122" s="135"/>
      <c r="C122" s="136"/>
      <c r="D122" s="137"/>
      <c r="E122" s="138"/>
    </row>
    <row r="123" spans="1:5" ht="15.95" customHeight="1" x14ac:dyDescent="0.25">
      <c r="A123" s="103">
        <f>+A121+1</f>
        <v>91</v>
      </c>
      <c r="B123" s="15">
        <v>234230</v>
      </c>
      <c r="C123" s="16" t="s">
        <v>116</v>
      </c>
      <c r="D123" s="370" t="s">
        <v>117</v>
      </c>
      <c r="E123" s="372">
        <f>+E121+1</f>
        <v>31</v>
      </c>
    </row>
    <row r="124" spans="1:5" ht="15.95" customHeight="1" x14ac:dyDescent="0.25">
      <c r="A124" s="99">
        <f t="shared" si="3"/>
        <v>92</v>
      </c>
      <c r="B124" s="6">
        <v>234200</v>
      </c>
      <c r="C124" s="3" t="s">
        <v>118</v>
      </c>
      <c r="D124" s="374"/>
      <c r="E124" s="375"/>
    </row>
    <row r="125" spans="1:5" ht="15.95" customHeight="1" x14ac:dyDescent="0.25">
      <c r="A125" s="99">
        <f t="shared" si="3"/>
        <v>93</v>
      </c>
      <c r="B125" s="27">
        <v>237320</v>
      </c>
      <c r="C125" s="3" t="s">
        <v>119</v>
      </c>
      <c r="D125" s="374"/>
      <c r="E125" s="375"/>
    </row>
    <row r="126" spans="1:5" ht="15.95" customHeight="1" thickBot="1" x14ac:dyDescent="0.3">
      <c r="A126" s="100">
        <f t="shared" si="3"/>
        <v>94</v>
      </c>
      <c r="B126" s="17">
        <v>234150</v>
      </c>
      <c r="C126" s="18" t="s">
        <v>120</v>
      </c>
      <c r="D126" s="371"/>
      <c r="E126" s="373"/>
    </row>
    <row r="127" spans="1:5" ht="15.95" customHeight="1" thickBot="1" x14ac:dyDescent="0.3">
      <c r="A127" s="139"/>
      <c r="B127" s="135"/>
      <c r="C127" s="136"/>
      <c r="D127" s="137"/>
      <c r="E127" s="138"/>
    </row>
    <row r="128" spans="1:5" ht="15.95" customHeight="1" thickBot="1" x14ac:dyDescent="0.3">
      <c r="A128" s="101">
        <f>+A126+1</f>
        <v>95</v>
      </c>
      <c r="B128" s="12">
        <v>237350</v>
      </c>
      <c r="C128" s="13" t="s">
        <v>121</v>
      </c>
      <c r="D128" s="102" t="s">
        <v>122</v>
      </c>
      <c r="E128" s="14">
        <f>+E123+1</f>
        <v>32</v>
      </c>
    </row>
    <row r="129" spans="1:5" ht="15.95" customHeight="1" thickBot="1" x14ac:dyDescent="0.3">
      <c r="A129" s="139"/>
      <c r="B129" s="135"/>
      <c r="C129" s="136"/>
      <c r="D129" s="137"/>
      <c r="E129" s="138"/>
    </row>
    <row r="130" spans="1:5" ht="15.95" customHeight="1" x14ac:dyDescent="0.25">
      <c r="A130" s="103">
        <f>+A128+1</f>
        <v>96</v>
      </c>
      <c r="B130" s="15">
        <v>234050</v>
      </c>
      <c r="C130" s="16" t="s">
        <v>123</v>
      </c>
      <c r="D130" s="370" t="s">
        <v>124</v>
      </c>
      <c r="E130" s="372">
        <f>+E128+1</f>
        <v>33</v>
      </c>
    </row>
    <row r="131" spans="1:5" ht="15.95" customHeight="1" x14ac:dyDescent="0.25">
      <c r="A131" s="99">
        <f t="shared" si="3"/>
        <v>97</v>
      </c>
      <c r="B131" s="6">
        <v>234220</v>
      </c>
      <c r="C131" s="3" t="s">
        <v>125</v>
      </c>
      <c r="D131" s="374"/>
      <c r="E131" s="375"/>
    </row>
    <row r="132" spans="1:5" ht="15.95" customHeight="1" thickBot="1" x14ac:dyDescent="0.3">
      <c r="A132" s="100">
        <f t="shared" si="3"/>
        <v>98</v>
      </c>
      <c r="B132" s="17">
        <v>234100</v>
      </c>
      <c r="C132" s="18" t="s">
        <v>126</v>
      </c>
      <c r="D132" s="371"/>
      <c r="E132" s="373"/>
    </row>
    <row r="133" spans="1:5" ht="15.95" customHeight="1" thickBot="1" x14ac:dyDescent="0.3">
      <c r="A133" s="139"/>
      <c r="B133" s="135"/>
      <c r="C133" s="136"/>
      <c r="D133" s="137"/>
      <c r="E133" s="138"/>
    </row>
    <row r="134" spans="1:5" ht="15.95" customHeight="1" x14ac:dyDescent="0.25">
      <c r="A134" s="103">
        <f>+A132+1</f>
        <v>99</v>
      </c>
      <c r="B134" s="28">
        <v>237280</v>
      </c>
      <c r="C134" s="16" t="s">
        <v>127</v>
      </c>
      <c r="D134" s="382" t="s">
        <v>128</v>
      </c>
      <c r="E134" s="372">
        <f>+E130+1</f>
        <v>34</v>
      </c>
    </row>
    <row r="135" spans="1:5" ht="15.95" customHeight="1" x14ac:dyDescent="0.25">
      <c r="A135" s="99">
        <f t="shared" ref="A135:A225" si="4">+A134+1</f>
        <v>100</v>
      </c>
      <c r="B135" s="6">
        <v>237050</v>
      </c>
      <c r="C135" s="3" t="s">
        <v>129</v>
      </c>
      <c r="D135" s="383"/>
      <c r="E135" s="375"/>
    </row>
    <row r="136" spans="1:5" ht="15.95" customHeight="1" thickBot="1" x14ac:dyDescent="0.3">
      <c r="A136" s="100">
        <f t="shared" si="4"/>
        <v>101</v>
      </c>
      <c r="B136" s="17">
        <v>237060</v>
      </c>
      <c r="C136" s="18" t="s">
        <v>130</v>
      </c>
      <c r="D136" s="384"/>
      <c r="E136" s="373"/>
    </row>
    <row r="137" spans="1:5" ht="15.95" customHeight="1" thickBot="1" x14ac:dyDescent="0.3">
      <c r="A137" s="139"/>
      <c r="B137" s="135"/>
      <c r="C137" s="136"/>
      <c r="D137" s="137"/>
      <c r="E137" s="138"/>
    </row>
    <row r="138" spans="1:5" ht="15.95" customHeight="1" thickBot="1" x14ac:dyDescent="0.3">
      <c r="A138" s="101">
        <f>+A136+1</f>
        <v>102</v>
      </c>
      <c r="B138" s="12">
        <v>237310</v>
      </c>
      <c r="C138" s="13" t="s">
        <v>131</v>
      </c>
      <c r="D138" s="102" t="s">
        <v>132</v>
      </c>
      <c r="E138" s="14">
        <f>+E134+1</f>
        <v>35</v>
      </c>
    </row>
    <row r="139" spans="1:5" ht="15.95" customHeight="1" thickBot="1" x14ac:dyDescent="0.3">
      <c r="A139" s="139"/>
      <c r="B139" s="135"/>
      <c r="C139" s="136"/>
      <c r="D139" s="137"/>
      <c r="E139" s="138"/>
    </row>
    <row r="140" spans="1:5" ht="15.95" customHeight="1" thickBot="1" x14ac:dyDescent="0.3">
      <c r="A140" s="101">
        <f>+A138+1</f>
        <v>103</v>
      </c>
      <c r="B140" s="29">
        <v>165000</v>
      </c>
      <c r="C140" s="30" t="s">
        <v>133</v>
      </c>
      <c r="D140" s="102" t="s">
        <v>133</v>
      </c>
      <c r="E140" s="14">
        <f>+E138+1</f>
        <v>36</v>
      </c>
    </row>
    <row r="141" spans="1:5" ht="15.95" customHeight="1" thickBot="1" x14ac:dyDescent="0.3">
      <c r="A141" s="139"/>
      <c r="B141" s="135"/>
      <c r="C141" s="136"/>
      <c r="D141" s="137"/>
      <c r="E141" s="138"/>
    </row>
    <row r="142" spans="1:5" ht="15.95" customHeight="1" thickBot="1" x14ac:dyDescent="0.3">
      <c r="A142" s="101">
        <f>+A140+1</f>
        <v>104</v>
      </c>
      <c r="B142" s="31">
        <v>160000</v>
      </c>
      <c r="C142" s="30" t="s">
        <v>134</v>
      </c>
      <c r="D142" s="102" t="s">
        <v>135</v>
      </c>
      <c r="E142" s="14">
        <f>+E140+1</f>
        <v>37</v>
      </c>
    </row>
    <row r="143" spans="1:5" ht="15.95" customHeight="1" thickBot="1" x14ac:dyDescent="0.3">
      <c r="A143" s="139"/>
      <c r="B143" s="135"/>
      <c r="C143" s="136"/>
      <c r="D143" s="137"/>
      <c r="E143" s="138"/>
    </row>
    <row r="144" spans="1:5" ht="15.95" customHeight="1" thickBot="1" x14ac:dyDescent="0.3">
      <c r="A144" s="101">
        <f>+A142+1</f>
        <v>105</v>
      </c>
      <c r="B144" s="29">
        <v>320000</v>
      </c>
      <c r="C144" s="30" t="s">
        <v>136</v>
      </c>
      <c r="D144" s="102" t="s">
        <v>136</v>
      </c>
      <c r="E144" s="14">
        <f>+E142+1</f>
        <v>38</v>
      </c>
    </row>
    <row r="145" spans="1:5" ht="15.95" customHeight="1" thickBot="1" x14ac:dyDescent="0.3">
      <c r="A145" s="139"/>
      <c r="B145" s="135"/>
      <c r="C145" s="136"/>
      <c r="D145" s="137"/>
      <c r="E145" s="138"/>
    </row>
    <row r="146" spans="1:5" ht="15.95" customHeight="1" x14ac:dyDescent="0.25">
      <c r="A146" s="103">
        <f>+A144+1</f>
        <v>106</v>
      </c>
      <c r="B146" s="23">
        <v>632300</v>
      </c>
      <c r="C146" s="32" t="s">
        <v>137</v>
      </c>
      <c r="D146" s="370" t="s">
        <v>465</v>
      </c>
      <c r="E146" s="385">
        <f>+E144+1</f>
        <v>39</v>
      </c>
    </row>
    <row r="147" spans="1:5" ht="15.95" customHeight="1" x14ac:dyDescent="0.25">
      <c r="A147" s="99">
        <f t="shared" si="4"/>
        <v>107</v>
      </c>
      <c r="B147" s="1">
        <v>632260</v>
      </c>
      <c r="C147" s="33" t="s">
        <v>138</v>
      </c>
      <c r="D147" s="374"/>
      <c r="E147" s="386"/>
    </row>
    <row r="148" spans="1:5" ht="15.95" customHeight="1" x14ac:dyDescent="0.25">
      <c r="A148" s="99">
        <f t="shared" si="4"/>
        <v>108</v>
      </c>
      <c r="B148" s="1">
        <v>632250</v>
      </c>
      <c r="C148" s="7" t="s">
        <v>139</v>
      </c>
      <c r="D148" s="374"/>
      <c r="E148" s="386"/>
    </row>
    <row r="149" spans="1:5" ht="15.95" customHeight="1" x14ac:dyDescent="0.25">
      <c r="A149" s="99">
        <f t="shared" si="4"/>
        <v>109</v>
      </c>
      <c r="B149" s="1">
        <v>632310</v>
      </c>
      <c r="C149" s="7" t="s">
        <v>140</v>
      </c>
      <c r="D149" s="374"/>
      <c r="E149" s="386"/>
    </row>
    <row r="150" spans="1:5" ht="30.75" thickBot="1" x14ac:dyDescent="0.3">
      <c r="A150" s="100">
        <f t="shared" si="4"/>
        <v>110</v>
      </c>
      <c r="B150" s="104">
        <v>632251</v>
      </c>
      <c r="C150" s="105" t="s">
        <v>466</v>
      </c>
      <c r="D150" s="371"/>
      <c r="E150" s="387"/>
    </row>
    <row r="151" spans="1:5" ht="15.95" customHeight="1" thickBot="1" x14ac:dyDescent="0.3">
      <c r="A151" s="139"/>
      <c r="B151" s="135"/>
      <c r="C151" s="136"/>
      <c r="D151" s="137"/>
      <c r="E151" s="138"/>
    </row>
    <row r="152" spans="1:5" ht="15.95" customHeight="1" thickBot="1" x14ac:dyDescent="0.3">
      <c r="A152" s="106">
        <f>+A150+1</f>
        <v>111</v>
      </c>
      <c r="B152" s="21">
        <v>632301</v>
      </c>
      <c r="C152" s="34" t="s">
        <v>141</v>
      </c>
      <c r="D152" s="102" t="s">
        <v>141</v>
      </c>
      <c r="E152" s="14">
        <f>+E146+1</f>
        <v>40</v>
      </c>
    </row>
    <row r="153" spans="1:5" ht="15.95" customHeight="1" thickBot="1" x14ac:dyDescent="0.3">
      <c r="A153" s="139"/>
      <c r="B153" s="135"/>
      <c r="C153" s="136"/>
      <c r="D153" s="137"/>
      <c r="E153" s="138"/>
    </row>
    <row r="154" spans="1:5" ht="15.95" customHeight="1" x14ac:dyDescent="0.25">
      <c r="A154" s="99">
        <f>+A152+1</f>
        <v>112</v>
      </c>
      <c r="B154" s="15">
        <v>732250</v>
      </c>
      <c r="C154" s="16" t="s">
        <v>139</v>
      </c>
      <c r="D154" s="370" t="s">
        <v>467</v>
      </c>
      <c r="E154" s="372">
        <f>+E152+1</f>
        <v>41</v>
      </c>
    </row>
    <row r="155" spans="1:5" ht="15.95" customHeight="1" thickBot="1" x14ac:dyDescent="0.3">
      <c r="A155" s="100">
        <f t="shared" si="4"/>
        <v>113</v>
      </c>
      <c r="B155" s="17">
        <v>732260</v>
      </c>
      <c r="C155" s="18" t="s">
        <v>142</v>
      </c>
      <c r="D155" s="371"/>
      <c r="E155" s="373"/>
    </row>
    <row r="156" spans="1:5" ht="15.95" customHeight="1" thickBot="1" x14ac:dyDescent="0.3">
      <c r="A156" s="139"/>
      <c r="B156" s="135"/>
      <c r="C156" s="136"/>
      <c r="D156" s="137"/>
      <c r="E156" s="138"/>
    </row>
    <row r="157" spans="1:5" ht="15.95" customHeight="1" thickBot="1" x14ac:dyDescent="0.3">
      <c r="A157" s="101">
        <f>+A155+1</f>
        <v>114</v>
      </c>
      <c r="B157" s="12">
        <v>732261</v>
      </c>
      <c r="C157" s="13" t="s">
        <v>143</v>
      </c>
      <c r="D157" s="102" t="s">
        <v>143</v>
      </c>
      <c r="E157" s="14">
        <f>+E154+1</f>
        <v>42</v>
      </c>
    </row>
    <row r="158" spans="1:5" ht="15.95" customHeight="1" thickBot="1" x14ac:dyDescent="0.3">
      <c r="A158" s="139"/>
      <c r="B158" s="135"/>
      <c r="C158" s="136"/>
      <c r="D158" s="137"/>
      <c r="E158" s="138"/>
    </row>
    <row r="159" spans="1:5" ht="15.95" customHeight="1" x14ac:dyDescent="0.25">
      <c r="A159" s="103">
        <f>+A157+1</f>
        <v>115</v>
      </c>
      <c r="B159" s="35">
        <v>900002</v>
      </c>
      <c r="C159" s="107" t="s">
        <v>144</v>
      </c>
      <c r="D159" s="370" t="s">
        <v>145</v>
      </c>
      <c r="E159" s="372">
        <f>+E157+1</f>
        <v>43</v>
      </c>
    </row>
    <row r="160" spans="1:5" ht="15.95" customHeight="1" thickBot="1" x14ac:dyDescent="0.3">
      <c r="A160" s="106">
        <f t="shared" si="4"/>
        <v>116</v>
      </c>
      <c r="B160" s="36">
        <v>900001</v>
      </c>
      <c r="C160" s="37" t="s">
        <v>146</v>
      </c>
      <c r="D160" s="371"/>
      <c r="E160" s="373"/>
    </row>
    <row r="161" spans="1:5" ht="15.95" customHeight="1" thickBot="1" x14ac:dyDescent="0.3">
      <c r="A161" s="139"/>
      <c r="B161" s="135"/>
      <c r="C161" s="136"/>
      <c r="D161" s="137"/>
      <c r="E161" s="138"/>
    </row>
    <row r="162" spans="1:5" ht="15.95" customHeight="1" x14ac:dyDescent="0.25">
      <c r="A162" s="103">
        <f>+A160+1</f>
        <v>117</v>
      </c>
      <c r="B162" s="35">
        <v>900004</v>
      </c>
      <c r="C162" s="38" t="s">
        <v>147</v>
      </c>
      <c r="D162" s="370" t="s">
        <v>468</v>
      </c>
      <c r="E162" s="372">
        <f>+E159+1</f>
        <v>44</v>
      </c>
    </row>
    <row r="163" spans="1:5" ht="15.95" customHeight="1" thickBot="1" x14ac:dyDescent="0.3">
      <c r="A163" s="106">
        <f t="shared" si="4"/>
        <v>118</v>
      </c>
      <c r="B163" s="36">
        <v>900003</v>
      </c>
      <c r="C163" s="39" t="s">
        <v>148</v>
      </c>
      <c r="D163" s="371"/>
      <c r="E163" s="373"/>
    </row>
    <row r="164" spans="1:5" ht="15.95" customHeight="1" thickBot="1" x14ac:dyDescent="0.3">
      <c r="A164" s="139"/>
      <c r="B164" s="135"/>
      <c r="C164" s="136"/>
      <c r="D164" s="137"/>
      <c r="E164" s="138"/>
    </row>
    <row r="165" spans="1:5" ht="15.95" customHeight="1" x14ac:dyDescent="0.25">
      <c r="A165" s="103">
        <f>+A163+1</f>
        <v>119</v>
      </c>
      <c r="B165" s="35">
        <v>900007</v>
      </c>
      <c r="C165" s="38" t="s">
        <v>149</v>
      </c>
      <c r="D165" s="370" t="s">
        <v>150</v>
      </c>
      <c r="E165" s="372">
        <f>+E162+1</f>
        <v>45</v>
      </c>
    </row>
    <row r="166" spans="1:5" ht="15.95" customHeight="1" thickBot="1" x14ac:dyDescent="0.3">
      <c r="A166" s="106">
        <f t="shared" si="4"/>
        <v>120</v>
      </c>
      <c r="B166" s="36">
        <v>900006</v>
      </c>
      <c r="C166" s="37" t="s">
        <v>151</v>
      </c>
      <c r="D166" s="371"/>
      <c r="E166" s="373"/>
    </row>
    <row r="167" spans="1:5" ht="15.95" customHeight="1" thickBot="1" x14ac:dyDescent="0.3">
      <c r="A167" s="139"/>
      <c r="B167" s="135"/>
      <c r="C167" s="136"/>
      <c r="D167" s="137"/>
      <c r="E167" s="138"/>
    </row>
    <row r="168" spans="1:5" ht="15.95" customHeight="1" x14ac:dyDescent="0.25">
      <c r="A168" s="103">
        <f>+A166+1</f>
        <v>121</v>
      </c>
      <c r="B168" s="40">
        <v>245280</v>
      </c>
      <c r="C168" s="41" t="s">
        <v>152</v>
      </c>
      <c r="D168" s="370" t="s">
        <v>153</v>
      </c>
      <c r="E168" s="372">
        <f>+E165+1</f>
        <v>46</v>
      </c>
    </row>
    <row r="169" spans="1:5" ht="15.95" customHeight="1" thickBot="1" x14ac:dyDescent="0.3">
      <c r="A169" s="106">
        <f t="shared" si="4"/>
        <v>122</v>
      </c>
      <c r="B169" s="42">
        <v>245290</v>
      </c>
      <c r="C169" s="43" t="s">
        <v>154</v>
      </c>
      <c r="D169" s="371"/>
      <c r="E169" s="373"/>
    </row>
    <row r="170" spans="1:5" ht="15.95" customHeight="1" thickBot="1" x14ac:dyDescent="0.3">
      <c r="A170" s="139"/>
      <c r="B170" s="135"/>
      <c r="C170" s="136"/>
      <c r="D170" s="137"/>
      <c r="E170" s="138"/>
    </row>
    <row r="171" spans="1:5" ht="15.95" customHeight="1" thickBot="1" x14ac:dyDescent="0.3">
      <c r="A171" s="100">
        <f>+A169+1</f>
        <v>123</v>
      </c>
      <c r="B171" s="21">
        <v>245200</v>
      </c>
      <c r="C171" s="44" t="s">
        <v>155</v>
      </c>
      <c r="D171" s="102" t="s">
        <v>156</v>
      </c>
      <c r="E171" s="14">
        <f>+E168+1</f>
        <v>47</v>
      </c>
    </row>
    <row r="172" spans="1:5" ht="15.95" customHeight="1" thickBot="1" x14ac:dyDescent="0.3">
      <c r="A172" s="139"/>
      <c r="B172" s="135"/>
      <c r="C172" s="136"/>
      <c r="D172" s="137"/>
      <c r="E172" s="138"/>
    </row>
    <row r="173" spans="1:5" ht="15.95" customHeight="1" thickBot="1" x14ac:dyDescent="0.3">
      <c r="A173" s="101">
        <f>+A171+1</f>
        <v>124</v>
      </c>
      <c r="B173" s="21">
        <v>245050</v>
      </c>
      <c r="C173" s="44" t="s">
        <v>157</v>
      </c>
      <c r="D173" s="102" t="s">
        <v>158</v>
      </c>
      <c r="E173" s="14">
        <f>+E171+1</f>
        <v>48</v>
      </c>
    </row>
    <row r="174" spans="1:5" ht="15.95" customHeight="1" thickBot="1" x14ac:dyDescent="0.3">
      <c r="A174" s="139"/>
      <c r="B174" s="135"/>
      <c r="C174" s="136"/>
      <c r="D174" s="137"/>
      <c r="E174" s="138"/>
    </row>
    <row r="175" spans="1:5" ht="15.95" customHeight="1" x14ac:dyDescent="0.25">
      <c r="A175" s="108">
        <f>+A173+1</f>
        <v>125</v>
      </c>
      <c r="B175" s="23">
        <v>244100</v>
      </c>
      <c r="C175" s="41" t="s">
        <v>159</v>
      </c>
      <c r="D175" s="370" t="s">
        <v>160</v>
      </c>
      <c r="E175" s="372">
        <f>+E173+1</f>
        <v>49</v>
      </c>
    </row>
    <row r="176" spans="1:5" ht="15.95" customHeight="1" x14ac:dyDescent="0.25">
      <c r="A176" s="99">
        <f t="shared" si="4"/>
        <v>126</v>
      </c>
      <c r="B176" s="1">
        <v>244200</v>
      </c>
      <c r="C176" s="45" t="s">
        <v>161</v>
      </c>
      <c r="D176" s="374"/>
      <c r="E176" s="375"/>
    </row>
    <row r="177" spans="1:5" ht="15.95" customHeight="1" thickBot="1" x14ac:dyDescent="0.3">
      <c r="A177" s="106">
        <f t="shared" si="4"/>
        <v>127</v>
      </c>
      <c r="B177" s="10">
        <v>244150</v>
      </c>
      <c r="C177" s="43" t="s">
        <v>162</v>
      </c>
      <c r="D177" s="371"/>
      <c r="E177" s="373"/>
    </row>
    <row r="178" spans="1:5" ht="15.95" customHeight="1" thickBot="1" x14ac:dyDescent="0.3">
      <c r="A178" s="139"/>
      <c r="B178" s="135"/>
      <c r="C178" s="136"/>
      <c r="D178" s="137"/>
      <c r="E178" s="138"/>
    </row>
    <row r="179" spans="1:5" ht="15.95" customHeight="1" x14ac:dyDescent="0.25">
      <c r="A179" s="103">
        <f>+A177+1</f>
        <v>128</v>
      </c>
      <c r="B179" s="23">
        <v>253000</v>
      </c>
      <c r="C179" s="41" t="s">
        <v>163</v>
      </c>
      <c r="D179" s="370" t="s">
        <v>164</v>
      </c>
      <c r="E179" s="372">
        <f>+E175+1</f>
        <v>50</v>
      </c>
    </row>
    <row r="180" spans="1:5" ht="15.95" customHeight="1" x14ac:dyDescent="0.25">
      <c r="A180" s="99">
        <f>+A179+1</f>
        <v>129</v>
      </c>
      <c r="B180" s="1">
        <v>253060</v>
      </c>
      <c r="C180" s="2" t="s">
        <v>165</v>
      </c>
      <c r="D180" s="374"/>
      <c r="E180" s="378"/>
    </row>
    <row r="181" spans="1:5" ht="15.95" customHeight="1" thickBot="1" x14ac:dyDescent="0.3">
      <c r="A181" s="106">
        <f>+A180+1</f>
        <v>130</v>
      </c>
      <c r="B181" s="109">
        <v>253750</v>
      </c>
      <c r="C181" s="110" t="s">
        <v>469</v>
      </c>
      <c r="D181" s="371"/>
      <c r="E181" s="373"/>
    </row>
    <row r="182" spans="1:5" ht="15.95" customHeight="1" thickBot="1" x14ac:dyDescent="0.3">
      <c r="A182" s="139"/>
      <c r="B182" s="135"/>
      <c r="C182" s="136"/>
      <c r="D182" s="137"/>
      <c r="E182" s="138"/>
    </row>
    <row r="183" spans="1:5" ht="15.95" customHeight="1" thickBot="1" x14ac:dyDescent="0.3">
      <c r="A183" s="101">
        <f>+A181+1</f>
        <v>131</v>
      </c>
      <c r="B183" s="21">
        <v>245150</v>
      </c>
      <c r="C183" s="44" t="s">
        <v>166</v>
      </c>
      <c r="D183" s="102" t="s">
        <v>167</v>
      </c>
      <c r="E183" s="14">
        <f>+E179+1</f>
        <v>51</v>
      </c>
    </row>
    <row r="184" spans="1:5" ht="15.95" customHeight="1" thickBot="1" x14ac:dyDescent="0.3">
      <c r="A184" s="139"/>
      <c r="B184" s="135"/>
      <c r="C184" s="136"/>
      <c r="D184" s="137"/>
      <c r="E184" s="138"/>
    </row>
    <row r="185" spans="1:5" ht="15.95" customHeight="1" x14ac:dyDescent="0.25">
      <c r="A185" s="103">
        <f>+A183+1</f>
        <v>132</v>
      </c>
      <c r="B185" s="15">
        <v>237300</v>
      </c>
      <c r="C185" s="16" t="s">
        <v>168</v>
      </c>
      <c r="D185" s="370" t="s">
        <v>169</v>
      </c>
      <c r="E185" s="372">
        <f>+E183+1</f>
        <v>52</v>
      </c>
    </row>
    <row r="186" spans="1:5" ht="15.95" customHeight="1" thickBot="1" x14ac:dyDescent="0.3">
      <c r="A186" s="106">
        <f t="shared" si="4"/>
        <v>133</v>
      </c>
      <c r="B186" s="10">
        <v>245100</v>
      </c>
      <c r="C186" s="43" t="s">
        <v>170</v>
      </c>
      <c r="D186" s="371"/>
      <c r="E186" s="373"/>
    </row>
    <row r="187" spans="1:5" ht="15.95" customHeight="1" thickBot="1" x14ac:dyDescent="0.3">
      <c r="A187" s="139"/>
      <c r="B187" s="135"/>
      <c r="C187" s="136"/>
      <c r="D187" s="137"/>
      <c r="E187" s="138"/>
    </row>
    <row r="188" spans="1:5" ht="30.75" thickBot="1" x14ac:dyDescent="0.3">
      <c r="A188" s="100">
        <f>+A186+1</f>
        <v>134</v>
      </c>
      <c r="B188" s="68">
        <v>253700</v>
      </c>
      <c r="C188" s="84" t="s">
        <v>470</v>
      </c>
      <c r="D188" s="102" t="s">
        <v>470</v>
      </c>
      <c r="E188" s="111">
        <f>+E185+1</f>
        <v>53</v>
      </c>
    </row>
    <row r="189" spans="1:5" ht="15.95" customHeight="1" thickBot="1" x14ac:dyDescent="0.3">
      <c r="A189" s="139"/>
      <c r="B189" s="135"/>
      <c r="C189" s="136"/>
      <c r="D189" s="137"/>
      <c r="E189" s="138"/>
    </row>
    <row r="190" spans="1:5" ht="15.95" customHeight="1" x14ac:dyDescent="0.25">
      <c r="A190" s="103">
        <f>+A188+1</f>
        <v>135</v>
      </c>
      <c r="B190" s="23">
        <v>253400</v>
      </c>
      <c r="C190" s="24" t="s">
        <v>171</v>
      </c>
      <c r="D190" s="370" t="s">
        <v>172</v>
      </c>
      <c r="E190" s="372">
        <v>54</v>
      </c>
    </row>
    <row r="191" spans="1:5" ht="15.95" customHeight="1" thickBot="1" x14ac:dyDescent="0.3">
      <c r="A191" s="106">
        <f t="shared" si="4"/>
        <v>136</v>
      </c>
      <c r="B191" s="10">
        <v>253100</v>
      </c>
      <c r="C191" s="25" t="s">
        <v>173</v>
      </c>
      <c r="D191" s="371"/>
      <c r="E191" s="373"/>
    </row>
    <row r="192" spans="1:5" ht="15.95" customHeight="1" thickBot="1" x14ac:dyDescent="0.3">
      <c r="A192" s="139"/>
      <c r="B192" s="135"/>
      <c r="C192" s="136"/>
      <c r="D192" s="137"/>
      <c r="E192" s="138"/>
    </row>
    <row r="193" spans="1:5" ht="15.95" customHeight="1" x14ac:dyDescent="0.25">
      <c r="A193" s="103">
        <f>+A191+1</f>
        <v>137</v>
      </c>
      <c r="B193" s="23">
        <v>253405</v>
      </c>
      <c r="C193" s="24" t="s">
        <v>174</v>
      </c>
      <c r="D193" s="370" t="s">
        <v>175</v>
      </c>
      <c r="E193" s="372">
        <f>+E190+1</f>
        <v>55</v>
      </c>
    </row>
    <row r="194" spans="1:5" ht="15.95" customHeight="1" thickBot="1" x14ac:dyDescent="0.3">
      <c r="A194" s="106">
        <f t="shared" si="4"/>
        <v>138</v>
      </c>
      <c r="B194" s="10">
        <v>253105</v>
      </c>
      <c r="C194" s="25" t="s">
        <v>176</v>
      </c>
      <c r="D194" s="371"/>
      <c r="E194" s="373"/>
    </row>
    <row r="195" spans="1:5" ht="15.95" customHeight="1" thickBot="1" x14ac:dyDescent="0.3">
      <c r="A195" s="139"/>
      <c r="B195" s="135"/>
      <c r="C195" s="136"/>
      <c r="D195" s="137"/>
      <c r="E195" s="138"/>
    </row>
    <row r="196" spans="1:5" ht="15.95" customHeight="1" thickBot="1" x14ac:dyDescent="0.3">
      <c r="A196" s="101">
        <f>+A194+1</f>
        <v>139</v>
      </c>
      <c r="B196" s="46">
        <v>253450</v>
      </c>
      <c r="C196" s="22" t="s">
        <v>177</v>
      </c>
      <c r="D196" s="102" t="s">
        <v>178</v>
      </c>
      <c r="E196" s="14">
        <f>+E193+1</f>
        <v>56</v>
      </c>
    </row>
    <row r="197" spans="1:5" ht="15.95" customHeight="1" thickBot="1" x14ac:dyDescent="0.3">
      <c r="A197" s="139"/>
      <c r="B197" s="135"/>
      <c r="C197" s="136"/>
      <c r="D197" s="137"/>
      <c r="E197" s="138"/>
    </row>
    <row r="198" spans="1:5" ht="15.95" customHeight="1" thickBot="1" x14ac:dyDescent="0.3">
      <c r="A198" s="100">
        <f>+A196+1</f>
        <v>140</v>
      </c>
      <c r="B198" s="46">
        <v>253455</v>
      </c>
      <c r="C198" s="22" t="s">
        <v>179</v>
      </c>
      <c r="D198" s="102" t="s">
        <v>180</v>
      </c>
      <c r="E198" s="14">
        <f>+E196+1</f>
        <v>57</v>
      </c>
    </row>
    <row r="199" spans="1:5" ht="15.95" customHeight="1" thickBot="1" x14ac:dyDescent="0.3">
      <c r="A199" s="139"/>
      <c r="B199" s="135"/>
      <c r="C199" s="136"/>
      <c r="D199" s="137"/>
      <c r="E199" s="138"/>
    </row>
    <row r="200" spans="1:5" ht="15.95" customHeight="1" thickBot="1" x14ac:dyDescent="0.3">
      <c r="A200" s="101">
        <f>+A198+1</f>
        <v>141</v>
      </c>
      <c r="B200" s="46">
        <v>253050</v>
      </c>
      <c r="C200" s="22" t="s">
        <v>181</v>
      </c>
      <c r="D200" s="102" t="s">
        <v>182</v>
      </c>
      <c r="E200" s="14">
        <f>+E198+1</f>
        <v>58</v>
      </c>
    </row>
    <row r="201" spans="1:5" ht="15.95" customHeight="1" thickBot="1" x14ac:dyDescent="0.3">
      <c r="A201" s="139"/>
      <c r="B201" s="135"/>
      <c r="C201" s="136"/>
      <c r="D201" s="137"/>
      <c r="E201" s="138"/>
    </row>
    <row r="202" spans="1:5" ht="15.95" customHeight="1" thickBot="1" x14ac:dyDescent="0.3">
      <c r="A202" s="100">
        <f>+A200+1</f>
        <v>142</v>
      </c>
      <c r="B202" s="46">
        <v>253500</v>
      </c>
      <c r="C202" s="22" t="s">
        <v>183</v>
      </c>
      <c r="D202" s="102" t="s">
        <v>184</v>
      </c>
      <c r="E202" s="14">
        <f>+E200+1</f>
        <v>59</v>
      </c>
    </row>
    <row r="203" spans="1:5" ht="15.95" customHeight="1" thickBot="1" x14ac:dyDescent="0.3">
      <c r="A203" s="139"/>
      <c r="B203" s="135"/>
      <c r="C203" s="136"/>
      <c r="D203" s="137"/>
      <c r="E203" s="138"/>
    </row>
    <row r="204" spans="1:5" ht="15.95" customHeight="1" thickBot="1" x14ac:dyDescent="0.3">
      <c r="A204" s="106">
        <f>+A202+1</f>
        <v>143</v>
      </c>
      <c r="B204" s="112">
        <v>237290</v>
      </c>
      <c r="C204" s="113" t="s">
        <v>471</v>
      </c>
      <c r="D204" s="102" t="s">
        <v>472</v>
      </c>
      <c r="E204" s="14">
        <f>+E202+1</f>
        <v>60</v>
      </c>
    </row>
    <row r="205" spans="1:5" ht="15.95" customHeight="1" thickBot="1" x14ac:dyDescent="0.3">
      <c r="A205" s="139"/>
      <c r="B205" s="135"/>
      <c r="C205" s="136"/>
      <c r="D205" s="137"/>
      <c r="E205" s="138"/>
    </row>
    <row r="206" spans="1:5" ht="15.95" customHeight="1" x14ac:dyDescent="0.25">
      <c r="A206" s="103">
        <f>+A204+1</f>
        <v>144</v>
      </c>
      <c r="B206" s="47">
        <v>245250</v>
      </c>
      <c r="C206" s="24" t="s">
        <v>185</v>
      </c>
      <c r="D206" s="379" t="s">
        <v>186</v>
      </c>
      <c r="E206" s="372">
        <f>+E204+1</f>
        <v>61</v>
      </c>
    </row>
    <row r="207" spans="1:5" ht="15.95" customHeight="1" thickBot="1" x14ac:dyDescent="0.3">
      <c r="A207" s="106">
        <f t="shared" si="4"/>
        <v>145</v>
      </c>
      <c r="B207" s="48">
        <v>245300</v>
      </c>
      <c r="C207" s="25" t="s">
        <v>187</v>
      </c>
      <c r="D207" s="388"/>
      <c r="E207" s="373"/>
    </row>
    <row r="208" spans="1:5" ht="15.95" customHeight="1" thickBot="1" x14ac:dyDescent="0.3">
      <c r="A208" s="139"/>
      <c r="B208" s="135"/>
      <c r="C208" s="136"/>
      <c r="D208" s="137"/>
      <c r="E208" s="138"/>
    </row>
    <row r="209" spans="1:5" ht="15.95" customHeight="1" thickBot="1" x14ac:dyDescent="0.3">
      <c r="A209" s="101">
        <f>+A207+1</f>
        <v>146</v>
      </c>
      <c r="B209" s="46">
        <v>260000</v>
      </c>
      <c r="C209" s="44" t="s">
        <v>188</v>
      </c>
      <c r="D209" s="102" t="s">
        <v>189</v>
      </c>
      <c r="E209" s="14">
        <f>+E206+1</f>
        <v>62</v>
      </c>
    </row>
    <row r="210" spans="1:5" ht="15.95" customHeight="1" thickBot="1" x14ac:dyDescent="0.3">
      <c r="A210" s="139"/>
      <c r="B210" s="135"/>
      <c r="C210" s="136"/>
      <c r="D210" s="137"/>
      <c r="E210" s="138"/>
    </row>
    <row r="211" spans="1:5" ht="15.95" customHeight="1" thickBot="1" x14ac:dyDescent="0.3">
      <c r="A211" s="101">
        <f>+A209+1</f>
        <v>147</v>
      </c>
      <c r="B211" s="46">
        <v>260001</v>
      </c>
      <c r="C211" s="44" t="s">
        <v>190</v>
      </c>
      <c r="D211" s="102" t="s">
        <v>191</v>
      </c>
      <c r="E211" s="14">
        <f>+E209+1</f>
        <v>63</v>
      </c>
    </row>
    <row r="212" spans="1:5" ht="15.95" customHeight="1" thickBot="1" x14ac:dyDescent="0.3">
      <c r="A212" s="139"/>
      <c r="B212" s="135"/>
      <c r="C212" s="136"/>
      <c r="D212" s="137"/>
      <c r="E212" s="138"/>
    </row>
    <row r="213" spans="1:5" ht="15.95" customHeight="1" thickBot="1" x14ac:dyDescent="0.3">
      <c r="A213" s="101">
        <f>+A211+1</f>
        <v>148</v>
      </c>
      <c r="B213" s="12">
        <v>151052</v>
      </c>
      <c r="C213" s="49" t="s">
        <v>192</v>
      </c>
      <c r="D213" s="102" t="s">
        <v>193</v>
      </c>
      <c r="E213" s="14">
        <f>+E211+1</f>
        <v>64</v>
      </c>
    </row>
    <row r="214" spans="1:5" ht="15.95" customHeight="1" thickBot="1" x14ac:dyDescent="0.3">
      <c r="A214" s="139"/>
      <c r="B214" s="135"/>
      <c r="C214" s="136"/>
      <c r="D214" s="137"/>
      <c r="E214" s="138"/>
    </row>
    <row r="215" spans="1:5" ht="15.95" customHeight="1" x14ac:dyDescent="0.25">
      <c r="A215" s="103">
        <f>+A213+1</f>
        <v>149</v>
      </c>
      <c r="B215" s="35">
        <v>151310</v>
      </c>
      <c r="C215" s="50" t="s">
        <v>194</v>
      </c>
      <c r="D215" s="370" t="s">
        <v>195</v>
      </c>
      <c r="E215" s="372">
        <f>+E213+1</f>
        <v>65</v>
      </c>
    </row>
    <row r="216" spans="1:5" ht="15.95" customHeight="1" thickBot="1" x14ac:dyDescent="0.3">
      <c r="A216" s="100">
        <f t="shared" si="4"/>
        <v>150</v>
      </c>
      <c r="B216" s="17">
        <v>151311</v>
      </c>
      <c r="C216" s="20" t="s">
        <v>196</v>
      </c>
      <c r="D216" s="371"/>
      <c r="E216" s="373"/>
    </row>
    <row r="217" spans="1:5" ht="15.95" customHeight="1" thickBot="1" x14ac:dyDescent="0.3">
      <c r="A217" s="139"/>
      <c r="B217" s="135"/>
      <c r="C217" s="136"/>
      <c r="D217" s="137"/>
      <c r="E217" s="138"/>
    </row>
    <row r="218" spans="1:5" ht="15.95" customHeight="1" x14ac:dyDescent="0.25">
      <c r="A218" s="103">
        <f>+A216+1</f>
        <v>151</v>
      </c>
      <c r="B218" s="15">
        <v>141420</v>
      </c>
      <c r="C218" s="50" t="s">
        <v>197</v>
      </c>
      <c r="D218" s="370" t="s">
        <v>198</v>
      </c>
      <c r="E218" s="372">
        <f>+E215+1</f>
        <v>66</v>
      </c>
    </row>
    <row r="219" spans="1:5" ht="15.95" customHeight="1" thickBot="1" x14ac:dyDescent="0.3">
      <c r="A219" s="100">
        <f t="shared" si="4"/>
        <v>152</v>
      </c>
      <c r="B219" s="17">
        <v>141421</v>
      </c>
      <c r="C219" s="18" t="s">
        <v>199</v>
      </c>
      <c r="D219" s="371"/>
      <c r="E219" s="373"/>
    </row>
    <row r="220" spans="1:5" ht="15.95" customHeight="1" thickBot="1" x14ac:dyDescent="0.3">
      <c r="A220" s="139"/>
      <c r="B220" s="135"/>
      <c r="C220" s="136"/>
      <c r="D220" s="137"/>
      <c r="E220" s="138"/>
    </row>
    <row r="221" spans="1:5" ht="15.95" customHeight="1" x14ac:dyDescent="0.25">
      <c r="A221" s="103">
        <f>+A219+1</f>
        <v>153</v>
      </c>
      <c r="B221" s="35">
        <v>151050</v>
      </c>
      <c r="C221" s="50" t="s">
        <v>200</v>
      </c>
      <c r="D221" s="370" t="s">
        <v>201</v>
      </c>
      <c r="E221" s="372">
        <f>+E218+1</f>
        <v>67</v>
      </c>
    </row>
    <row r="222" spans="1:5" ht="15.95" customHeight="1" thickBot="1" x14ac:dyDescent="0.3">
      <c r="A222" s="100">
        <f t="shared" si="4"/>
        <v>154</v>
      </c>
      <c r="B222" s="17">
        <v>151051</v>
      </c>
      <c r="C222" s="20" t="s">
        <v>202</v>
      </c>
      <c r="D222" s="371"/>
      <c r="E222" s="373"/>
    </row>
    <row r="223" spans="1:5" ht="15.95" customHeight="1" thickBot="1" x14ac:dyDescent="0.3">
      <c r="A223" s="139"/>
      <c r="B223" s="135"/>
      <c r="C223" s="136"/>
      <c r="D223" s="137"/>
      <c r="E223" s="138"/>
    </row>
    <row r="224" spans="1:5" ht="15.95" customHeight="1" x14ac:dyDescent="0.25">
      <c r="A224" s="103">
        <f>+A222+1</f>
        <v>155</v>
      </c>
      <c r="B224" s="23">
        <v>132050</v>
      </c>
      <c r="C224" s="24" t="s">
        <v>203</v>
      </c>
      <c r="D224" s="370" t="s">
        <v>204</v>
      </c>
      <c r="E224" s="372">
        <f>+E221+1</f>
        <v>68</v>
      </c>
    </row>
    <row r="225" spans="1:5" ht="15.95" customHeight="1" thickBot="1" x14ac:dyDescent="0.3">
      <c r="A225" s="100">
        <f t="shared" si="4"/>
        <v>156</v>
      </c>
      <c r="B225" s="17">
        <v>132500</v>
      </c>
      <c r="C225" s="20" t="s">
        <v>205</v>
      </c>
      <c r="D225" s="371"/>
      <c r="E225" s="373"/>
    </row>
    <row r="226" spans="1:5" ht="15.95" customHeight="1" thickBot="1" x14ac:dyDescent="0.3">
      <c r="A226" s="139"/>
      <c r="B226" s="135"/>
      <c r="C226" s="136"/>
      <c r="D226" s="137"/>
      <c r="E226" s="138"/>
    </row>
    <row r="227" spans="1:5" ht="15.95" customHeight="1" thickBot="1" x14ac:dyDescent="0.3">
      <c r="A227" s="101">
        <f>+A225+1</f>
        <v>157</v>
      </c>
      <c r="B227" s="12">
        <v>130001</v>
      </c>
      <c r="C227" s="13" t="s">
        <v>206</v>
      </c>
      <c r="D227" s="26" t="s">
        <v>206</v>
      </c>
      <c r="E227" s="14">
        <f>+E224+1</f>
        <v>69</v>
      </c>
    </row>
    <row r="228" spans="1:5" ht="15.95" customHeight="1" thickBot="1" x14ac:dyDescent="0.3">
      <c r="A228" s="139"/>
      <c r="B228" s="135"/>
      <c r="C228" s="136"/>
      <c r="D228" s="137"/>
      <c r="E228" s="138"/>
    </row>
    <row r="229" spans="1:5" ht="15.95" customHeight="1" x14ac:dyDescent="0.25">
      <c r="A229" s="103">
        <f>+A227+1</f>
        <v>158</v>
      </c>
      <c r="B229" s="15">
        <v>151100</v>
      </c>
      <c r="C229" s="50" t="s">
        <v>207</v>
      </c>
      <c r="D229" s="370" t="s">
        <v>208</v>
      </c>
      <c r="E229" s="372">
        <f>+E227+1</f>
        <v>70</v>
      </c>
    </row>
    <row r="230" spans="1:5" ht="15.95" customHeight="1" x14ac:dyDescent="0.25">
      <c r="A230" s="99">
        <f t="shared" ref="A230:A236" si="5">+A229+1</f>
        <v>159</v>
      </c>
      <c r="B230" s="6">
        <v>151101</v>
      </c>
      <c r="C230" s="19" t="s">
        <v>209</v>
      </c>
      <c r="D230" s="374"/>
      <c r="E230" s="375"/>
    </row>
    <row r="231" spans="1:5" ht="15.95" customHeight="1" x14ac:dyDescent="0.25">
      <c r="A231" s="99">
        <f t="shared" si="5"/>
        <v>160</v>
      </c>
      <c r="B231" s="6">
        <v>151120</v>
      </c>
      <c r="C231" s="19" t="s">
        <v>210</v>
      </c>
      <c r="D231" s="374"/>
      <c r="E231" s="375"/>
    </row>
    <row r="232" spans="1:5" ht="15.95" customHeight="1" x14ac:dyDescent="0.25">
      <c r="A232" s="99">
        <f t="shared" si="5"/>
        <v>161</v>
      </c>
      <c r="B232" s="6">
        <v>151121</v>
      </c>
      <c r="C232" s="19" t="s">
        <v>211</v>
      </c>
      <c r="D232" s="374"/>
      <c r="E232" s="375"/>
    </row>
    <row r="233" spans="1:5" ht="15.95" customHeight="1" x14ac:dyDescent="0.25">
      <c r="A233" s="99">
        <f t="shared" si="5"/>
        <v>162</v>
      </c>
      <c r="B233" s="6">
        <v>151750</v>
      </c>
      <c r="C233" s="3" t="s">
        <v>212</v>
      </c>
      <c r="D233" s="374"/>
      <c r="E233" s="375"/>
    </row>
    <row r="234" spans="1:5" ht="15.95" customHeight="1" x14ac:dyDescent="0.25">
      <c r="A234" s="99">
        <f t="shared" si="5"/>
        <v>163</v>
      </c>
      <c r="B234" s="6">
        <v>151751</v>
      </c>
      <c r="C234" s="3" t="s">
        <v>213</v>
      </c>
      <c r="D234" s="374"/>
      <c r="E234" s="375"/>
    </row>
    <row r="235" spans="1:5" ht="15.95" customHeight="1" x14ac:dyDescent="0.25">
      <c r="A235" s="99">
        <f t="shared" si="5"/>
        <v>164</v>
      </c>
      <c r="B235" s="6">
        <v>151130</v>
      </c>
      <c r="C235" s="3" t="s">
        <v>214</v>
      </c>
      <c r="D235" s="374"/>
      <c r="E235" s="375"/>
    </row>
    <row r="236" spans="1:5" ht="15.95" customHeight="1" thickBot="1" x14ac:dyDescent="0.3">
      <c r="A236" s="100">
        <f t="shared" si="5"/>
        <v>165</v>
      </c>
      <c r="B236" s="17">
        <v>151131</v>
      </c>
      <c r="C236" s="18" t="s">
        <v>215</v>
      </c>
      <c r="D236" s="371"/>
      <c r="E236" s="373"/>
    </row>
    <row r="237" spans="1:5" ht="15.95" customHeight="1" thickBot="1" x14ac:dyDescent="0.3">
      <c r="A237" s="139"/>
      <c r="B237" s="135"/>
      <c r="C237" s="136"/>
      <c r="D237" s="137"/>
      <c r="E237" s="138"/>
    </row>
    <row r="238" spans="1:5" ht="15.95" customHeight="1" x14ac:dyDescent="0.25">
      <c r="A238" s="103">
        <f>+A236+1</f>
        <v>166</v>
      </c>
      <c r="B238" s="15">
        <v>141101</v>
      </c>
      <c r="C238" s="50" t="s">
        <v>216</v>
      </c>
      <c r="D238" s="370" t="s">
        <v>217</v>
      </c>
      <c r="E238" s="372">
        <f>+E229+1</f>
        <v>71</v>
      </c>
    </row>
    <row r="239" spans="1:5" ht="15.95" customHeight="1" thickBot="1" x14ac:dyDescent="0.3">
      <c r="A239" s="100">
        <f>+A238+1</f>
        <v>167</v>
      </c>
      <c r="B239" s="17">
        <v>141150</v>
      </c>
      <c r="C239" s="20" t="s">
        <v>218</v>
      </c>
      <c r="D239" s="371"/>
      <c r="E239" s="373"/>
    </row>
    <row r="240" spans="1:5" ht="15.95" customHeight="1" thickBot="1" x14ac:dyDescent="0.3">
      <c r="A240" s="139"/>
      <c r="B240" s="135"/>
      <c r="C240" s="136"/>
      <c r="D240" s="137"/>
      <c r="E240" s="138"/>
    </row>
    <row r="241" spans="1:5" ht="15.95" customHeight="1" x14ac:dyDescent="0.25">
      <c r="A241" s="103">
        <f>+A239+1</f>
        <v>168</v>
      </c>
      <c r="B241" s="15">
        <v>141100</v>
      </c>
      <c r="C241" s="50" t="s">
        <v>219</v>
      </c>
      <c r="D241" s="370" t="s">
        <v>220</v>
      </c>
      <c r="E241" s="372">
        <f>+E238+1</f>
        <v>72</v>
      </c>
    </row>
    <row r="242" spans="1:5" ht="15.95" customHeight="1" x14ac:dyDescent="0.25">
      <c r="A242" s="99">
        <f t="shared" ref="A242:A292" si="6">+A241+1</f>
        <v>169</v>
      </c>
      <c r="B242" s="6">
        <v>141110</v>
      </c>
      <c r="C242" s="19" t="s">
        <v>221</v>
      </c>
      <c r="D242" s="374"/>
      <c r="E242" s="375"/>
    </row>
    <row r="243" spans="1:5" ht="15.95" customHeight="1" x14ac:dyDescent="0.25">
      <c r="A243" s="99">
        <f t="shared" si="6"/>
        <v>170</v>
      </c>
      <c r="B243" s="6">
        <v>141111</v>
      </c>
      <c r="C243" s="19" t="s">
        <v>222</v>
      </c>
      <c r="D243" s="374"/>
      <c r="E243" s="375"/>
    </row>
    <row r="244" spans="1:5" ht="15.95" customHeight="1" x14ac:dyDescent="0.25">
      <c r="A244" s="99">
        <f t="shared" si="6"/>
        <v>171</v>
      </c>
      <c r="B244" s="6">
        <v>141525</v>
      </c>
      <c r="C244" s="19" t="s">
        <v>223</v>
      </c>
      <c r="D244" s="374"/>
      <c r="E244" s="375"/>
    </row>
    <row r="245" spans="1:5" ht="15.95" customHeight="1" thickBot="1" x14ac:dyDescent="0.3">
      <c r="A245" s="100">
        <f t="shared" si="6"/>
        <v>172</v>
      </c>
      <c r="B245" s="17">
        <v>141130</v>
      </c>
      <c r="C245" s="20" t="s">
        <v>224</v>
      </c>
      <c r="D245" s="371"/>
      <c r="E245" s="373"/>
    </row>
    <row r="246" spans="1:5" ht="15.95" customHeight="1" thickBot="1" x14ac:dyDescent="0.3">
      <c r="A246" s="139"/>
      <c r="B246" s="135"/>
      <c r="C246" s="136"/>
      <c r="D246" s="137"/>
      <c r="E246" s="138"/>
    </row>
    <row r="247" spans="1:5" ht="15.95" customHeight="1" x14ac:dyDescent="0.25">
      <c r="A247" s="103">
        <f>+A245+1</f>
        <v>173</v>
      </c>
      <c r="B247" s="15">
        <v>141090</v>
      </c>
      <c r="C247" s="16" t="s">
        <v>225</v>
      </c>
      <c r="D247" s="370" t="s">
        <v>226</v>
      </c>
      <c r="E247" s="372">
        <f>+E241+1</f>
        <v>73</v>
      </c>
    </row>
    <row r="248" spans="1:5" ht="15.95" customHeight="1" thickBot="1" x14ac:dyDescent="0.3">
      <c r="A248" s="100">
        <f t="shared" si="6"/>
        <v>174</v>
      </c>
      <c r="B248" s="17">
        <v>141091</v>
      </c>
      <c r="C248" s="18" t="s">
        <v>227</v>
      </c>
      <c r="D248" s="371"/>
      <c r="E248" s="373"/>
    </row>
    <row r="249" spans="1:5" ht="15.95" customHeight="1" thickBot="1" x14ac:dyDescent="0.3">
      <c r="A249" s="139"/>
      <c r="B249" s="135"/>
      <c r="C249" s="136"/>
      <c r="D249" s="137"/>
      <c r="E249" s="138"/>
    </row>
    <row r="250" spans="1:5" ht="15.95" customHeight="1" x14ac:dyDescent="0.25">
      <c r="A250" s="103">
        <f>+A248+1</f>
        <v>175</v>
      </c>
      <c r="B250" s="15">
        <v>141060</v>
      </c>
      <c r="C250" s="16" t="s">
        <v>66</v>
      </c>
      <c r="D250" s="370" t="s">
        <v>228</v>
      </c>
      <c r="E250" s="372">
        <f>+E247+1</f>
        <v>74</v>
      </c>
    </row>
    <row r="251" spans="1:5" ht="15.95" customHeight="1" thickBot="1" x14ac:dyDescent="0.3">
      <c r="A251" s="100">
        <f t="shared" si="6"/>
        <v>176</v>
      </c>
      <c r="B251" s="17">
        <v>141061</v>
      </c>
      <c r="C251" s="18" t="s">
        <v>229</v>
      </c>
      <c r="D251" s="371"/>
      <c r="E251" s="373"/>
    </row>
    <row r="252" spans="1:5" ht="15.95" customHeight="1" thickBot="1" x14ac:dyDescent="0.3">
      <c r="A252" s="139"/>
      <c r="B252" s="135"/>
      <c r="C252" s="136"/>
      <c r="D252" s="137"/>
      <c r="E252" s="138"/>
    </row>
    <row r="253" spans="1:5" ht="15.95" customHeight="1" x14ac:dyDescent="0.25">
      <c r="A253" s="103">
        <f>+A251+1</f>
        <v>177</v>
      </c>
      <c r="B253" s="15">
        <v>151300</v>
      </c>
      <c r="C253" s="50" t="s">
        <v>230</v>
      </c>
      <c r="D253" s="370" t="s">
        <v>231</v>
      </c>
      <c r="E253" s="372">
        <f>+E250+1</f>
        <v>75</v>
      </c>
    </row>
    <row r="254" spans="1:5" ht="15.95" customHeight="1" thickBot="1" x14ac:dyDescent="0.3">
      <c r="A254" s="100">
        <f t="shared" si="6"/>
        <v>178</v>
      </c>
      <c r="B254" s="17">
        <v>151301</v>
      </c>
      <c r="C254" s="20" t="s">
        <v>232</v>
      </c>
      <c r="D254" s="371"/>
      <c r="E254" s="373"/>
    </row>
    <row r="255" spans="1:5" ht="15.95" customHeight="1" thickBot="1" x14ac:dyDescent="0.3">
      <c r="A255" s="139"/>
      <c r="B255" s="135"/>
      <c r="C255" s="136"/>
      <c r="D255" s="137"/>
      <c r="E255" s="138"/>
    </row>
    <row r="256" spans="1:5" ht="15.95" customHeight="1" x14ac:dyDescent="0.25">
      <c r="A256" s="103">
        <f>+A254+1</f>
        <v>179</v>
      </c>
      <c r="B256" s="15">
        <v>151340</v>
      </c>
      <c r="C256" s="50" t="s">
        <v>233</v>
      </c>
      <c r="D256" s="370" t="s">
        <v>234</v>
      </c>
      <c r="E256" s="372">
        <f>+E253+1</f>
        <v>76</v>
      </c>
    </row>
    <row r="257" spans="1:5" ht="15.95" customHeight="1" x14ac:dyDescent="0.25">
      <c r="A257" s="99">
        <f t="shared" si="6"/>
        <v>180</v>
      </c>
      <c r="B257" s="6">
        <v>151341</v>
      </c>
      <c r="C257" s="19" t="s">
        <v>235</v>
      </c>
      <c r="D257" s="374"/>
      <c r="E257" s="375"/>
    </row>
    <row r="258" spans="1:5" ht="15.95" customHeight="1" x14ac:dyDescent="0.25">
      <c r="A258" s="99">
        <f t="shared" si="6"/>
        <v>181</v>
      </c>
      <c r="B258" s="6">
        <v>151610</v>
      </c>
      <c r="C258" s="3" t="s">
        <v>236</v>
      </c>
      <c r="D258" s="374"/>
      <c r="E258" s="375"/>
    </row>
    <row r="259" spans="1:5" ht="15.95" customHeight="1" thickBot="1" x14ac:dyDescent="0.3">
      <c r="A259" s="100">
        <f t="shared" si="6"/>
        <v>182</v>
      </c>
      <c r="B259" s="17">
        <v>151611</v>
      </c>
      <c r="C259" s="18" t="s">
        <v>237</v>
      </c>
      <c r="D259" s="371"/>
      <c r="E259" s="373"/>
    </row>
    <row r="260" spans="1:5" ht="15.95" customHeight="1" thickBot="1" x14ac:dyDescent="0.3">
      <c r="A260" s="139"/>
      <c r="B260" s="135"/>
      <c r="C260" s="136"/>
      <c r="D260" s="137"/>
      <c r="E260" s="138"/>
    </row>
    <row r="261" spans="1:5" ht="15.95" customHeight="1" thickBot="1" x14ac:dyDescent="0.3">
      <c r="A261" s="101">
        <f>+A259+1</f>
        <v>183</v>
      </c>
      <c r="B261" s="12">
        <v>151160</v>
      </c>
      <c r="C261" s="13" t="s">
        <v>238</v>
      </c>
      <c r="D261" s="102" t="s">
        <v>239</v>
      </c>
      <c r="E261" s="14">
        <f>+E256+1</f>
        <v>77</v>
      </c>
    </row>
    <row r="262" spans="1:5" ht="15.95" customHeight="1" thickBot="1" x14ac:dyDescent="0.3">
      <c r="A262" s="139"/>
      <c r="B262" s="135"/>
      <c r="C262" s="136"/>
      <c r="D262" s="137"/>
      <c r="E262" s="138"/>
    </row>
    <row r="263" spans="1:5" ht="33" customHeight="1" thickBot="1" x14ac:dyDescent="0.3">
      <c r="A263" s="101">
        <f>+A261+1</f>
        <v>184</v>
      </c>
      <c r="B263" s="12">
        <v>141700</v>
      </c>
      <c r="C263" s="13" t="s">
        <v>240</v>
      </c>
      <c r="D263" s="102" t="s">
        <v>241</v>
      </c>
      <c r="E263" s="14">
        <f>+E261+1</f>
        <v>78</v>
      </c>
    </row>
    <row r="264" spans="1:5" ht="15.95" customHeight="1" thickBot="1" x14ac:dyDescent="0.3">
      <c r="A264" s="139"/>
      <c r="B264" s="135"/>
      <c r="C264" s="136"/>
      <c r="D264" s="137"/>
      <c r="E264" s="138"/>
    </row>
    <row r="265" spans="1:5" ht="15.95" customHeight="1" thickBot="1" x14ac:dyDescent="0.3">
      <c r="A265" s="101">
        <f>+A263+1</f>
        <v>185</v>
      </c>
      <c r="B265" s="12">
        <v>151403</v>
      </c>
      <c r="C265" s="49" t="s">
        <v>242</v>
      </c>
      <c r="D265" s="102" t="s">
        <v>243</v>
      </c>
      <c r="E265" s="14">
        <f>+E263+1</f>
        <v>79</v>
      </c>
    </row>
    <row r="266" spans="1:5" ht="15.95" customHeight="1" thickBot="1" x14ac:dyDescent="0.3">
      <c r="A266" s="139"/>
      <c r="B266" s="135"/>
      <c r="C266" s="136"/>
      <c r="D266" s="137"/>
      <c r="E266" s="138"/>
    </row>
    <row r="267" spans="1:5" ht="15.95" customHeight="1" x14ac:dyDescent="0.25">
      <c r="A267" s="103">
        <f>+A265+1</f>
        <v>186</v>
      </c>
      <c r="B267" s="15">
        <v>141300</v>
      </c>
      <c r="C267" s="16" t="s">
        <v>244</v>
      </c>
      <c r="D267" s="370" t="s">
        <v>245</v>
      </c>
      <c r="E267" s="372">
        <f>+E265+1</f>
        <v>80</v>
      </c>
    </row>
    <row r="268" spans="1:5" ht="15.95" customHeight="1" thickBot="1" x14ac:dyDescent="0.3">
      <c r="A268" s="100">
        <f t="shared" si="6"/>
        <v>187</v>
      </c>
      <c r="B268" s="17">
        <v>141301</v>
      </c>
      <c r="C268" s="18" t="s">
        <v>246</v>
      </c>
      <c r="D268" s="371"/>
      <c r="E268" s="373"/>
    </row>
    <row r="269" spans="1:5" ht="15.95" customHeight="1" thickBot="1" x14ac:dyDescent="0.3">
      <c r="A269" s="139"/>
      <c r="B269" s="135"/>
      <c r="C269" s="136"/>
      <c r="D269" s="137"/>
      <c r="E269" s="138"/>
    </row>
    <row r="270" spans="1:5" ht="15.95" customHeight="1" x14ac:dyDescent="0.25">
      <c r="A270" s="103">
        <f>+A268+1</f>
        <v>188</v>
      </c>
      <c r="B270" s="15">
        <v>151400</v>
      </c>
      <c r="C270" s="50" t="s">
        <v>77</v>
      </c>
      <c r="D270" s="370" t="s">
        <v>247</v>
      </c>
      <c r="E270" s="372">
        <f>+E267+1</f>
        <v>81</v>
      </c>
    </row>
    <row r="271" spans="1:5" ht="15.95" customHeight="1" thickBot="1" x14ac:dyDescent="0.3">
      <c r="A271" s="100">
        <f t="shared" si="6"/>
        <v>189</v>
      </c>
      <c r="B271" s="17">
        <v>151401</v>
      </c>
      <c r="C271" s="20" t="s">
        <v>248</v>
      </c>
      <c r="D271" s="371"/>
      <c r="E271" s="373"/>
    </row>
    <row r="272" spans="1:5" ht="15.95" customHeight="1" thickBot="1" x14ac:dyDescent="0.3">
      <c r="A272" s="139"/>
      <c r="B272" s="135"/>
      <c r="C272" s="136"/>
      <c r="D272" s="137"/>
      <c r="E272" s="138"/>
    </row>
    <row r="273" spans="1:5" ht="15.95" customHeight="1" x14ac:dyDescent="0.25">
      <c r="A273" s="103">
        <f>+A271+1</f>
        <v>190</v>
      </c>
      <c r="B273" s="15">
        <v>151550</v>
      </c>
      <c r="C273" s="50" t="s">
        <v>249</v>
      </c>
      <c r="D273" s="370" t="s">
        <v>250</v>
      </c>
      <c r="E273" s="372">
        <f>+E270+1</f>
        <v>82</v>
      </c>
    </row>
    <row r="274" spans="1:5" ht="15.95" customHeight="1" thickBot="1" x14ac:dyDescent="0.3">
      <c r="A274" s="100">
        <f t="shared" si="6"/>
        <v>191</v>
      </c>
      <c r="B274" s="17">
        <v>151551</v>
      </c>
      <c r="C274" s="20" t="s">
        <v>251</v>
      </c>
      <c r="D274" s="371"/>
      <c r="E274" s="373"/>
    </row>
    <row r="275" spans="1:5" ht="15.95" customHeight="1" thickBot="1" x14ac:dyDescent="0.3">
      <c r="A275" s="139"/>
      <c r="B275" s="135"/>
      <c r="C275" s="136"/>
      <c r="D275" s="137"/>
      <c r="E275" s="138"/>
    </row>
    <row r="276" spans="1:5" ht="15.95" customHeight="1" x14ac:dyDescent="0.25">
      <c r="A276" s="103">
        <f>+A274+1</f>
        <v>192</v>
      </c>
      <c r="B276" s="15">
        <v>141450</v>
      </c>
      <c r="C276" s="50" t="s">
        <v>252</v>
      </c>
      <c r="D276" s="370" t="s">
        <v>253</v>
      </c>
      <c r="E276" s="372">
        <f>+E273+1</f>
        <v>83</v>
      </c>
    </row>
    <row r="277" spans="1:5" ht="15.95" customHeight="1" thickBot="1" x14ac:dyDescent="0.3">
      <c r="A277" s="100">
        <f t="shared" si="6"/>
        <v>193</v>
      </c>
      <c r="B277" s="17">
        <v>141451</v>
      </c>
      <c r="C277" s="20" t="s">
        <v>254</v>
      </c>
      <c r="D277" s="371"/>
      <c r="E277" s="373"/>
    </row>
    <row r="278" spans="1:5" ht="15.95" customHeight="1" thickBot="1" x14ac:dyDescent="0.3">
      <c r="A278" s="139"/>
      <c r="B278" s="135"/>
      <c r="C278" s="136"/>
      <c r="D278" s="137"/>
      <c r="E278" s="138"/>
    </row>
    <row r="279" spans="1:5" ht="15.95" customHeight="1" x14ac:dyDescent="0.25">
      <c r="A279" s="103">
        <f>+A277+1</f>
        <v>194</v>
      </c>
      <c r="B279" s="15">
        <v>141600</v>
      </c>
      <c r="C279" s="16" t="s">
        <v>58</v>
      </c>
      <c r="D279" s="370" t="s">
        <v>255</v>
      </c>
      <c r="E279" s="372">
        <f>+E276+1</f>
        <v>84</v>
      </c>
    </row>
    <row r="280" spans="1:5" ht="15.95" customHeight="1" x14ac:dyDescent="0.25">
      <c r="A280" s="99">
        <f t="shared" si="6"/>
        <v>195</v>
      </c>
      <c r="B280" s="6">
        <v>141601</v>
      </c>
      <c r="C280" s="3" t="s">
        <v>256</v>
      </c>
      <c r="D280" s="374"/>
      <c r="E280" s="375"/>
    </row>
    <row r="281" spans="1:5" ht="15.95" customHeight="1" x14ac:dyDescent="0.25">
      <c r="A281" s="99">
        <f t="shared" si="6"/>
        <v>196</v>
      </c>
      <c r="B281" s="6">
        <v>151850</v>
      </c>
      <c r="C281" s="19" t="s">
        <v>257</v>
      </c>
      <c r="D281" s="374"/>
      <c r="E281" s="375"/>
    </row>
    <row r="282" spans="1:5" ht="15.95" customHeight="1" thickBot="1" x14ac:dyDescent="0.3">
      <c r="A282" s="100">
        <f t="shared" si="6"/>
        <v>197</v>
      </c>
      <c r="B282" s="17">
        <v>151851</v>
      </c>
      <c r="C282" s="20" t="s">
        <v>258</v>
      </c>
      <c r="D282" s="371"/>
      <c r="E282" s="373"/>
    </row>
    <row r="283" spans="1:5" ht="15.95" customHeight="1" thickBot="1" x14ac:dyDescent="0.3">
      <c r="A283" s="139"/>
      <c r="B283" s="135"/>
      <c r="C283" s="136"/>
      <c r="D283" s="137"/>
      <c r="E283" s="138"/>
    </row>
    <row r="284" spans="1:5" ht="15.95" customHeight="1" x14ac:dyDescent="0.25">
      <c r="A284" s="103">
        <f>+A282+1</f>
        <v>198</v>
      </c>
      <c r="B284" s="15">
        <v>151370</v>
      </c>
      <c r="C284" s="16" t="s">
        <v>259</v>
      </c>
      <c r="D284" s="370" t="s">
        <v>260</v>
      </c>
      <c r="E284" s="372">
        <f>+E279+1</f>
        <v>85</v>
      </c>
    </row>
    <row r="285" spans="1:5" ht="15.95" customHeight="1" thickBot="1" x14ac:dyDescent="0.3">
      <c r="A285" s="100">
        <f t="shared" si="6"/>
        <v>199</v>
      </c>
      <c r="B285" s="17">
        <v>151371</v>
      </c>
      <c r="C285" s="18" t="s">
        <v>261</v>
      </c>
      <c r="D285" s="371"/>
      <c r="E285" s="373"/>
    </row>
    <row r="286" spans="1:5" ht="15.95" customHeight="1" thickBot="1" x14ac:dyDescent="0.3">
      <c r="A286" s="139"/>
      <c r="B286" s="135"/>
      <c r="C286" s="136"/>
      <c r="D286" s="137"/>
      <c r="E286" s="138"/>
    </row>
    <row r="287" spans="1:5" ht="15.95" customHeight="1" x14ac:dyDescent="0.25">
      <c r="A287" s="103">
        <f>+A285+1</f>
        <v>200</v>
      </c>
      <c r="B287" s="15">
        <v>151150</v>
      </c>
      <c r="C287" s="16" t="s">
        <v>262</v>
      </c>
      <c r="D287" s="370" t="s">
        <v>263</v>
      </c>
      <c r="E287" s="372">
        <f>+E284+1</f>
        <v>86</v>
      </c>
    </row>
    <row r="288" spans="1:5" ht="15.95" customHeight="1" x14ac:dyDescent="0.25">
      <c r="A288" s="99">
        <f t="shared" si="6"/>
        <v>201</v>
      </c>
      <c r="B288" s="6">
        <v>151151</v>
      </c>
      <c r="C288" s="3" t="s">
        <v>264</v>
      </c>
      <c r="D288" s="374"/>
      <c r="E288" s="375"/>
    </row>
    <row r="289" spans="1:5" ht="15.95" customHeight="1" thickBot="1" x14ac:dyDescent="0.3">
      <c r="A289" s="100">
        <f t="shared" si="6"/>
        <v>202</v>
      </c>
      <c r="B289" s="17">
        <v>141500</v>
      </c>
      <c r="C289" s="18" t="s">
        <v>265</v>
      </c>
      <c r="D289" s="371"/>
      <c r="E289" s="373"/>
    </row>
    <row r="290" spans="1:5" ht="15.95" customHeight="1" thickBot="1" x14ac:dyDescent="0.3">
      <c r="A290" s="139"/>
      <c r="B290" s="135"/>
      <c r="C290" s="136"/>
      <c r="D290" s="137"/>
      <c r="E290" s="138"/>
    </row>
    <row r="291" spans="1:5" ht="15.95" customHeight="1" x14ac:dyDescent="0.25">
      <c r="A291" s="103">
        <f>+A289+1</f>
        <v>203</v>
      </c>
      <c r="B291" s="15">
        <v>151650</v>
      </c>
      <c r="C291" s="16" t="s">
        <v>266</v>
      </c>
      <c r="D291" s="370" t="s">
        <v>267</v>
      </c>
      <c r="E291" s="372">
        <f>+E287+1</f>
        <v>87</v>
      </c>
    </row>
    <row r="292" spans="1:5" ht="15.95" customHeight="1" thickBot="1" x14ac:dyDescent="0.3">
      <c r="A292" s="100">
        <f t="shared" si="6"/>
        <v>204</v>
      </c>
      <c r="B292" s="17">
        <v>151651</v>
      </c>
      <c r="C292" s="18" t="s">
        <v>268</v>
      </c>
      <c r="D292" s="371"/>
      <c r="E292" s="373"/>
    </row>
    <row r="293" spans="1:5" ht="15.95" customHeight="1" thickBot="1" x14ac:dyDescent="0.3">
      <c r="A293" s="139"/>
      <c r="B293" s="135"/>
      <c r="C293" s="136"/>
      <c r="D293" s="137"/>
      <c r="E293" s="138"/>
    </row>
    <row r="294" spans="1:5" ht="15.95" customHeight="1" thickBot="1" x14ac:dyDescent="0.3">
      <c r="A294" s="101">
        <f>+A292+1</f>
        <v>205</v>
      </c>
      <c r="B294" s="12">
        <v>130003</v>
      </c>
      <c r="C294" s="13" t="s">
        <v>269</v>
      </c>
      <c r="D294" s="26" t="s">
        <v>269</v>
      </c>
      <c r="E294" s="14">
        <f>+E291+1</f>
        <v>88</v>
      </c>
    </row>
    <row r="295" spans="1:5" ht="15.95" customHeight="1" thickBot="1" x14ac:dyDescent="0.3">
      <c r="A295" s="139"/>
      <c r="B295" s="135"/>
      <c r="C295" s="136"/>
      <c r="D295" s="137"/>
      <c r="E295" s="138"/>
    </row>
    <row r="296" spans="1:5" ht="15.95" customHeight="1" x14ac:dyDescent="0.25">
      <c r="A296" s="103">
        <f>+A294+1</f>
        <v>206</v>
      </c>
      <c r="B296" s="15">
        <v>151360</v>
      </c>
      <c r="C296" s="16" t="s">
        <v>270</v>
      </c>
      <c r="D296" s="370" t="s">
        <v>271</v>
      </c>
      <c r="E296" s="372">
        <f>+E294+1</f>
        <v>89</v>
      </c>
    </row>
    <row r="297" spans="1:5" ht="15.95" customHeight="1" thickBot="1" x14ac:dyDescent="0.3">
      <c r="A297" s="100">
        <f>+A296+1</f>
        <v>207</v>
      </c>
      <c r="B297" s="17">
        <v>151361</v>
      </c>
      <c r="C297" s="18" t="s">
        <v>272</v>
      </c>
      <c r="D297" s="371"/>
      <c r="E297" s="373"/>
    </row>
    <row r="298" spans="1:5" ht="15.95" customHeight="1" thickBot="1" x14ac:dyDescent="0.3">
      <c r="A298" s="139"/>
      <c r="B298" s="135"/>
      <c r="C298" s="136"/>
      <c r="D298" s="137"/>
      <c r="E298" s="138"/>
    </row>
    <row r="299" spans="1:5" ht="15.95" customHeight="1" x14ac:dyDescent="0.25">
      <c r="A299" s="103">
        <f>+A297+1</f>
        <v>208</v>
      </c>
      <c r="B299" s="15">
        <v>151600</v>
      </c>
      <c r="C299" s="16" t="s">
        <v>273</v>
      </c>
      <c r="D299" s="370" t="s">
        <v>274</v>
      </c>
      <c r="E299" s="372">
        <f>+E296+1</f>
        <v>90</v>
      </c>
    </row>
    <row r="300" spans="1:5" ht="15.95" customHeight="1" thickBot="1" x14ac:dyDescent="0.3">
      <c r="A300" s="100">
        <f t="shared" ref="A300:A329" si="7">+A299+1</f>
        <v>209</v>
      </c>
      <c r="B300" s="17">
        <v>151601</v>
      </c>
      <c r="C300" s="18" t="s">
        <v>275</v>
      </c>
      <c r="D300" s="371"/>
      <c r="E300" s="373"/>
    </row>
    <row r="301" spans="1:5" ht="15.95" customHeight="1" thickBot="1" x14ac:dyDescent="0.3">
      <c r="A301" s="139"/>
      <c r="B301" s="135"/>
      <c r="C301" s="136"/>
      <c r="D301" s="137"/>
      <c r="E301" s="138"/>
    </row>
    <row r="302" spans="1:5" ht="15.95" customHeight="1" x14ac:dyDescent="0.25">
      <c r="A302" s="103">
        <f>+A300+1</f>
        <v>210</v>
      </c>
      <c r="B302" s="15">
        <v>151700</v>
      </c>
      <c r="C302" s="16" t="s">
        <v>276</v>
      </c>
      <c r="D302" s="370" t="s">
        <v>277</v>
      </c>
      <c r="E302" s="372">
        <f>+E299+1</f>
        <v>91</v>
      </c>
    </row>
    <row r="303" spans="1:5" ht="15.95" customHeight="1" thickBot="1" x14ac:dyDescent="0.3">
      <c r="A303" s="100">
        <f t="shared" si="7"/>
        <v>211</v>
      </c>
      <c r="B303" s="17">
        <v>151701</v>
      </c>
      <c r="C303" s="18" t="s">
        <v>278</v>
      </c>
      <c r="D303" s="371"/>
      <c r="E303" s="373"/>
    </row>
    <row r="304" spans="1:5" ht="15.95" customHeight="1" thickBot="1" x14ac:dyDescent="0.3">
      <c r="A304" s="139"/>
      <c r="B304" s="135"/>
      <c r="C304" s="136"/>
      <c r="D304" s="137"/>
      <c r="E304" s="138"/>
    </row>
    <row r="305" spans="1:5" ht="15.95" customHeight="1" x14ac:dyDescent="0.25">
      <c r="A305" s="103">
        <f>+A303+1</f>
        <v>212</v>
      </c>
      <c r="B305" s="15">
        <v>151760</v>
      </c>
      <c r="C305" s="16" t="s">
        <v>279</v>
      </c>
      <c r="D305" s="370" t="s">
        <v>280</v>
      </c>
      <c r="E305" s="372">
        <f>+E302+1</f>
        <v>92</v>
      </c>
    </row>
    <row r="306" spans="1:5" ht="15.95" customHeight="1" x14ac:dyDescent="0.25">
      <c r="A306" s="99">
        <f t="shared" si="7"/>
        <v>213</v>
      </c>
      <c r="B306" s="6">
        <v>151761</v>
      </c>
      <c r="C306" s="3" t="s">
        <v>281</v>
      </c>
      <c r="D306" s="374"/>
      <c r="E306" s="375"/>
    </row>
    <row r="307" spans="1:5" ht="15.95" customHeight="1" x14ac:dyDescent="0.25">
      <c r="A307" s="99">
        <f t="shared" si="7"/>
        <v>214</v>
      </c>
      <c r="B307" s="6">
        <v>144000</v>
      </c>
      <c r="C307" s="3" t="s">
        <v>282</v>
      </c>
      <c r="D307" s="374"/>
      <c r="E307" s="375"/>
    </row>
    <row r="308" spans="1:5" ht="15.95" customHeight="1" x14ac:dyDescent="0.25">
      <c r="A308" s="99">
        <f t="shared" si="7"/>
        <v>215</v>
      </c>
      <c r="B308" s="6">
        <v>144001</v>
      </c>
      <c r="C308" s="3" t="s">
        <v>283</v>
      </c>
      <c r="D308" s="374"/>
      <c r="E308" s="375"/>
    </row>
    <row r="309" spans="1:5" ht="15.95" customHeight="1" x14ac:dyDescent="0.25">
      <c r="A309" s="99">
        <f t="shared" si="7"/>
        <v>216</v>
      </c>
      <c r="B309" s="6">
        <v>142000</v>
      </c>
      <c r="C309" s="19" t="s">
        <v>284</v>
      </c>
      <c r="D309" s="374"/>
      <c r="E309" s="375"/>
    </row>
    <row r="310" spans="1:5" ht="15.95" customHeight="1" x14ac:dyDescent="0.25">
      <c r="A310" s="99">
        <f t="shared" si="7"/>
        <v>217</v>
      </c>
      <c r="B310" s="6">
        <v>142001</v>
      </c>
      <c r="C310" s="19" t="s">
        <v>285</v>
      </c>
      <c r="D310" s="374"/>
      <c r="E310" s="375"/>
    </row>
    <row r="311" spans="1:5" ht="15.95" customHeight="1" x14ac:dyDescent="0.25">
      <c r="A311" s="99">
        <f t="shared" si="7"/>
        <v>218</v>
      </c>
      <c r="B311" s="6">
        <v>151800</v>
      </c>
      <c r="C311" s="3" t="s">
        <v>286</v>
      </c>
      <c r="D311" s="374"/>
      <c r="E311" s="375"/>
    </row>
    <row r="312" spans="1:5" ht="15.95" customHeight="1" thickBot="1" x14ac:dyDescent="0.3">
      <c r="A312" s="100">
        <f t="shared" si="7"/>
        <v>219</v>
      </c>
      <c r="B312" s="17">
        <v>151801</v>
      </c>
      <c r="C312" s="18" t="s">
        <v>287</v>
      </c>
      <c r="D312" s="371"/>
      <c r="E312" s="373"/>
    </row>
    <row r="313" spans="1:5" ht="15.95" customHeight="1" thickBot="1" x14ac:dyDescent="0.3">
      <c r="A313" s="139"/>
      <c r="B313" s="135"/>
      <c r="C313" s="136"/>
      <c r="D313" s="137"/>
      <c r="E313" s="138"/>
    </row>
    <row r="314" spans="1:5" ht="15.95" customHeight="1" x14ac:dyDescent="0.25">
      <c r="A314" s="103">
        <f>+A312+1</f>
        <v>220</v>
      </c>
      <c r="B314" s="15">
        <v>151350</v>
      </c>
      <c r="C314" s="16" t="s">
        <v>288</v>
      </c>
      <c r="D314" s="370" t="s">
        <v>289</v>
      </c>
      <c r="E314" s="372">
        <f>+E305+1</f>
        <v>93</v>
      </c>
    </row>
    <row r="315" spans="1:5" ht="15.95" customHeight="1" x14ac:dyDescent="0.25">
      <c r="A315" s="99">
        <f t="shared" si="7"/>
        <v>221</v>
      </c>
      <c r="B315" s="6">
        <v>151351</v>
      </c>
      <c r="C315" s="3" t="s">
        <v>290</v>
      </c>
      <c r="D315" s="374"/>
      <c r="E315" s="375"/>
    </row>
    <row r="316" spans="1:5" ht="15.95" customHeight="1" x14ac:dyDescent="0.25">
      <c r="A316" s="99">
        <f t="shared" si="7"/>
        <v>222</v>
      </c>
      <c r="B316" s="6">
        <v>151640</v>
      </c>
      <c r="C316" s="3" t="s">
        <v>291</v>
      </c>
      <c r="D316" s="374"/>
      <c r="E316" s="375"/>
    </row>
    <row r="317" spans="1:5" ht="15.95" customHeight="1" x14ac:dyDescent="0.25">
      <c r="A317" s="99">
        <f t="shared" si="7"/>
        <v>223</v>
      </c>
      <c r="B317" s="6">
        <v>151641</v>
      </c>
      <c r="C317" s="3" t="s">
        <v>292</v>
      </c>
      <c r="D317" s="374"/>
      <c r="E317" s="375"/>
    </row>
    <row r="318" spans="1:5" ht="15.95" customHeight="1" x14ac:dyDescent="0.25">
      <c r="A318" s="99">
        <f t="shared" si="7"/>
        <v>224</v>
      </c>
      <c r="B318" s="6">
        <v>141550</v>
      </c>
      <c r="C318" s="3" t="s">
        <v>293</v>
      </c>
      <c r="D318" s="374"/>
      <c r="E318" s="375"/>
    </row>
    <row r="319" spans="1:5" ht="15.95" customHeight="1" x14ac:dyDescent="0.25">
      <c r="A319" s="99">
        <f t="shared" si="7"/>
        <v>225</v>
      </c>
      <c r="B319" s="6">
        <v>141551</v>
      </c>
      <c r="C319" s="3" t="s">
        <v>294</v>
      </c>
      <c r="D319" s="374"/>
      <c r="E319" s="375"/>
    </row>
    <row r="320" spans="1:5" ht="15.95" customHeight="1" x14ac:dyDescent="0.25">
      <c r="A320" s="99">
        <f t="shared" si="7"/>
        <v>226</v>
      </c>
      <c r="B320" s="6">
        <v>151620</v>
      </c>
      <c r="C320" s="3" t="s">
        <v>295</v>
      </c>
      <c r="D320" s="374"/>
      <c r="E320" s="375"/>
    </row>
    <row r="321" spans="1:5" ht="15.95" customHeight="1" x14ac:dyDescent="0.25">
      <c r="A321" s="99">
        <f t="shared" si="7"/>
        <v>227</v>
      </c>
      <c r="B321" s="6">
        <v>151621</v>
      </c>
      <c r="C321" s="3" t="s">
        <v>296</v>
      </c>
      <c r="D321" s="374"/>
      <c r="E321" s="375"/>
    </row>
    <row r="322" spans="1:5" ht="15.95" customHeight="1" x14ac:dyDescent="0.25">
      <c r="A322" s="99">
        <f t="shared" si="7"/>
        <v>228</v>
      </c>
      <c r="B322" s="6">
        <v>151330</v>
      </c>
      <c r="C322" s="3" t="s">
        <v>297</v>
      </c>
      <c r="D322" s="374"/>
      <c r="E322" s="375"/>
    </row>
    <row r="323" spans="1:5" ht="15.95" customHeight="1" thickBot="1" x14ac:dyDescent="0.3">
      <c r="A323" s="100">
        <f t="shared" si="7"/>
        <v>229</v>
      </c>
      <c r="B323" s="17">
        <v>151331</v>
      </c>
      <c r="C323" s="18" t="s">
        <v>298</v>
      </c>
      <c r="D323" s="371"/>
      <c r="E323" s="373"/>
    </row>
    <row r="324" spans="1:5" ht="15.95" customHeight="1" thickBot="1" x14ac:dyDescent="0.3">
      <c r="A324" s="139"/>
      <c r="B324" s="135"/>
      <c r="C324" s="136"/>
      <c r="D324" s="137"/>
      <c r="E324" s="138"/>
    </row>
    <row r="325" spans="1:5" ht="15.95" customHeight="1" x14ac:dyDescent="0.25">
      <c r="A325" s="103">
        <f>+A323+1</f>
        <v>230</v>
      </c>
      <c r="B325" s="15">
        <v>151020</v>
      </c>
      <c r="C325" s="16" t="s">
        <v>299</v>
      </c>
      <c r="D325" s="370" t="s">
        <v>300</v>
      </c>
      <c r="E325" s="372">
        <f>+E314+1</f>
        <v>94</v>
      </c>
    </row>
    <row r="326" spans="1:5" ht="15.95" customHeight="1" thickBot="1" x14ac:dyDescent="0.3">
      <c r="A326" s="100">
        <f t="shared" si="7"/>
        <v>231</v>
      </c>
      <c r="B326" s="17">
        <v>151021</v>
      </c>
      <c r="C326" s="18" t="s">
        <v>301</v>
      </c>
      <c r="D326" s="371"/>
      <c r="E326" s="373"/>
    </row>
    <row r="327" spans="1:5" ht="15.95" customHeight="1" thickBot="1" x14ac:dyDescent="0.3">
      <c r="A327" s="139"/>
      <c r="B327" s="135"/>
      <c r="C327" s="136"/>
      <c r="D327" s="137"/>
      <c r="E327" s="138"/>
    </row>
    <row r="328" spans="1:5" ht="15.95" customHeight="1" x14ac:dyDescent="0.25">
      <c r="A328" s="103">
        <f>+A326+1</f>
        <v>232</v>
      </c>
      <c r="B328" s="15">
        <v>151380</v>
      </c>
      <c r="C328" s="16" t="s">
        <v>302</v>
      </c>
      <c r="D328" s="370" t="s">
        <v>303</v>
      </c>
      <c r="E328" s="372">
        <f>+E325+1</f>
        <v>95</v>
      </c>
    </row>
    <row r="329" spans="1:5" ht="15.95" customHeight="1" thickBot="1" x14ac:dyDescent="0.3">
      <c r="A329" s="100">
        <f t="shared" si="7"/>
        <v>233</v>
      </c>
      <c r="B329" s="17">
        <v>151381</v>
      </c>
      <c r="C329" s="18" t="s">
        <v>304</v>
      </c>
      <c r="D329" s="371"/>
      <c r="E329" s="373"/>
    </row>
    <row r="330" spans="1:5" ht="15.95" customHeight="1" thickBot="1" x14ac:dyDescent="0.3">
      <c r="A330" s="139"/>
      <c r="B330" s="135"/>
      <c r="C330" s="136"/>
      <c r="D330" s="137"/>
      <c r="E330" s="138"/>
    </row>
    <row r="331" spans="1:5" ht="15.95" customHeight="1" thickBot="1" x14ac:dyDescent="0.3">
      <c r="A331" s="101">
        <f>+A329+1</f>
        <v>234</v>
      </c>
      <c r="B331" s="21">
        <v>132150</v>
      </c>
      <c r="C331" s="22" t="s">
        <v>305</v>
      </c>
      <c r="D331" s="102" t="s">
        <v>306</v>
      </c>
      <c r="E331" s="14">
        <f>+E328+1</f>
        <v>96</v>
      </c>
    </row>
    <row r="332" spans="1:5" ht="15.95" customHeight="1" thickBot="1" x14ac:dyDescent="0.3">
      <c r="A332" s="139"/>
      <c r="B332" s="135"/>
      <c r="C332" s="136"/>
      <c r="D332" s="137"/>
      <c r="E332" s="138"/>
    </row>
    <row r="333" spans="1:5" ht="15.95" customHeight="1" x14ac:dyDescent="0.25">
      <c r="A333" s="103">
        <f>+A331+1</f>
        <v>235</v>
      </c>
      <c r="B333" s="15">
        <v>151250</v>
      </c>
      <c r="C333" s="16" t="s">
        <v>307</v>
      </c>
      <c r="D333" s="370" t="s">
        <v>308</v>
      </c>
      <c r="E333" s="372">
        <f>+E331+1</f>
        <v>97</v>
      </c>
    </row>
    <row r="334" spans="1:5" ht="15.95" customHeight="1" thickBot="1" x14ac:dyDescent="0.3">
      <c r="A334" s="100">
        <f>+A333+1</f>
        <v>236</v>
      </c>
      <c r="B334" s="17">
        <v>151251</v>
      </c>
      <c r="C334" s="18" t="s">
        <v>309</v>
      </c>
      <c r="D334" s="371"/>
      <c r="E334" s="373"/>
    </row>
    <row r="335" spans="1:5" ht="15.95" customHeight="1" thickBot="1" x14ac:dyDescent="0.3">
      <c r="A335" s="139"/>
      <c r="B335" s="135"/>
      <c r="C335" s="136"/>
      <c r="D335" s="137"/>
      <c r="E335" s="138"/>
    </row>
    <row r="336" spans="1:5" ht="15.95" customHeight="1" x14ac:dyDescent="0.25">
      <c r="A336" s="103">
        <f>+A334+1</f>
        <v>237</v>
      </c>
      <c r="B336" s="15">
        <v>151410</v>
      </c>
      <c r="C336" s="16" t="s">
        <v>310</v>
      </c>
      <c r="D336" s="370" t="s">
        <v>311</v>
      </c>
      <c r="E336" s="372">
        <f>+E333+1</f>
        <v>98</v>
      </c>
    </row>
    <row r="337" spans="1:5" ht="15.95" customHeight="1" thickBot="1" x14ac:dyDescent="0.3">
      <c r="A337" s="100">
        <f t="shared" ref="A337:A343" si="8">+A336+1</f>
        <v>238</v>
      </c>
      <c r="B337" s="17">
        <v>151411</v>
      </c>
      <c r="C337" s="18" t="s">
        <v>312</v>
      </c>
      <c r="D337" s="371"/>
      <c r="E337" s="373"/>
    </row>
    <row r="338" spans="1:5" ht="15.95" customHeight="1" thickBot="1" x14ac:dyDescent="0.3">
      <c r="A338" s="139"/>
      <c r="B338" s="135"/>
      <c r="C338" s="136"/>
      <c r="D338" s="137"/>
      <c r="E338" s="138"/>
    </row>
    <row r="339" spans="1:5" ht="15.95" customHeight="1" x14ac:dyDescent="0.25">
      <c r="A339" s="103">
        <f>+A337+1</f>
        <v>239</v>
      </c>
      <c r="B339" s="15">
        <v>151200</v>
      </c>
      <c r="C339" s="50" t="s">
        <v>313</v>
      </c>
      <c r="D339" s="370" t="s">
        <v>314</v>
      </c>
      <c r="E339" s="372">
        <f>+E336+1</f>
        <v>99</v>
      </c>
    </row>
    <row r="340" spans="1:5" ht="15.95" customHeight="1" thickBot="1" x14ac:dyDescent="0.3">
      <c r="A340" s="100">
        <f t="shared" si="8"/>
        <v>240</v>
      </c>
      <c r="B340" s="17">
        <v>151201</v>
      </c>
      <c r="C340" s="20" t="s">
        <v>315</v>
      </c>
      <c r="D340" s="371"/>
      <c r="E340" s="373"/>
    </row>
    <row r="341" spans="1:5" ht="15.95" customHeight="1" thickBot="1" x14ac:dyDescent="0.3">
      <c r="A341" s="139"/>
      <c r="B341" s="135"/>
      <c r="C341" s="136"/>
      <c r="D341" s="137"/>
      <c r="E341" s="138"/>
    </row>
    <row r="342" spans="1:5" ht="15.95" customHeight="1" x14ac:dyDescent="0.25">
      <c r="A342" s="103">
        <f>+A340+1</f>
        <v>241</v>
      </c>
      <c r="B342" s="15">
        <v>151390</v>
      </c>
      <c r="C342" s="16" t="s">
        <v>318</v>
      </c>
      <c r="D342" s="370" t="s">
        <v>319</v>
      </c>
      <c r="E342" s="372">
        <f>+E339+1</f>
        <v>100</v>
      </c>
    </row>
    <row r="343" spans="1:5" ht="15.95" customHeight="1" thickBot="1" x14ac:dyDescent="0.3">
      <c r="A343" s="100">
        <f t="shared" si="8"/>
        <v>242</v>
      </c>
      <c r="B343" s="17">
        <v>151391</v>
      </c>
      <c r="C343" s="18" t="s">
        <v>320</v>
      </c>
      <c r="D343" s="371"/>
      <c r="E343" s="373"/>
    </row>
    <row r="344" spans="1:5" ht="15.95" customHeight="1" thickBot="1" x14ac:dyDescent="0.3">
      <c r="A344" s="139"/>
      <c r="B344" s="135"/>
      <c r="C344" s="136"/>
      <c r="D344" s="137"/>
      <c r="E344" s="138"/>
    </row>
    <row r="345" spans="1:5" ht="15.95" customHeight="1" thickBot="1" x14ac:dyDescent="0.3">
      <c r="A345" s="101">
        <f>+A343+1</f>
        <v>243</v>
      </c>
      <c r="B345" s="12">
        <v>151161</v>
      </c>
      <c r="C345" s="13" t="s">
        <v>321</v>
      </c>
      <c r="D345" s="102" t="s">
        <v>322</v>
      </c>
      <c r="E345" s="14">
        <f>+E342+1</f>
        <v>101</v>
      </c>
    </row>
    <row r="346" spans="1:5" ht="15.95" customHeight="1" thickBot="1" x14ac:dyDescent="0.3">
      <c r="A346" s="139"/>
      <c r="B346" s="135"/>
      <c r="C346" s="136"/>
      <c r="D346" s="137"/>
      <c r="E346" s="138"/>
    </row>
    <row r="347" spans="1:5" ht="15.95" customHeight="1" x14ac:dyDescent="0.25">
      <c r="A347" s="103">
        <f>+A345+1</f>
        <v>244</v>
      </c>
      <c r="B347" s="15">
        <v>241150</v>
      </c>
      <c r="C347" s="16" t="s">
        <v>323</v>
      </c>
      <c r="D347" s="370" t="s">
        <v>324</v>
      </c>
      <c r="E347" s="372">
        <f>+E345+1</f>
        <v>102</v>
      </c>
    </row>
    <row r="348" spans="1:5" ht="15.95" customHeight="1" thickBot="1" x14ac:dyDescent="0.3">
      <c r="A348" s="100">
        <f>+A347+1</f>
        <v>245</v>
      </c>
      <c r="B348" s="17">
        <v>241350</v>
      </c>
      <c r="C348" s="18" t="s">
        <v>325</v>
      </c>
      <c r="D348" s="371"/>
      <c r="E348" s="373"/>
    </row>
    <row r="349" spans="1:5" ht="15.95" customHeight="1" thickBot="1" x14ac:dyDescent="0.3">
      <c r="A349" s="139"/>
      <c r="B349" s="135"/>
      <c r="C349" s="136"/>
      <c r="D349" s="137"/>
      <c r="E349" s="138"/>
    </row>
    <row r="350" spans="1:5" ht="15.95" customHeight="1" x14ac:dyDescent="0.25">
      <c r="A350" s="103">
        <f>+A348+1</f>
        <v>246</v>
      </c>
      <c r="B350" s="15">
        <v>141280</v>
      </c>
      <c r="C350" s="16" t="s">
        <v>326</v>
      </c>
      <c r="D350" s="370" t="s">
        <v>327</v>
      </c>
      <c r="E350" s="372">
        <f>+E347+1</f>
        <v>103</v>
      </c>
    </row>
    <row r="351" spans="1:5" ht="15.95" customHeight="1" thickBot="1" x14ac:dyDescent="0.3">
      <c r="A351" s="100">
        <f t="shared" ref="A351:A439" si="9">+A350+1</f>
        <v>247</v>
      </c>
      <c r="B351" s="17">
        <v>141281</v>
      </c>
      <c r="C351" s="18" t="s">
        <v>328</v>
      </c>
      <c r="D351" s="371"/>
      <c r="E351" s="373"/>
    </row>
    <row r="352" spans="1:5" ht="15.95" customHeight="1" thickBot="1" x14ac:dyDescent="0.3">
      <c r="A352" s="139"/>
      <c r="B352" s="135"/>
      <c r="C352" s="136"/>
      <c r="D352" s="137"/>
      <c r="E352" s="138"/>
    </row>
    <row r="353" spans="1:5" ht="15.95" customHeight="1" x14ac:dyDescent="0.25">
      <c r="A353" s="103">
        <f>+A351+1</f>
        <v>248</v>
      </c>
      <c r="B353" s="15">
        <v>241290</v>
      </c>
      <c r="C353" s="16" t="s">
        <v>329</v>
      </c>
      <c r="D353" s="370" t="s">
        <v>330</v>
      </c>
      <c r="E353" s="372">
        <f>+E350+1</f>
        <v>104</v>
      </c>
    </row>
    <row r="354" spans="1:5" ht="15.95" customHeight="1" thickBot="1" x14ac:dyDescent="0.3">
      <c r="A354" s="100">
        <f t="shared" si="9"/>
        <v>249</v>
      </c>
      <c r="B354" s="17">
        <v>241291</v>
      </c>
      <c r="C354" s="18" t="s">
        <v>331</v>
      </c>
      <c r="D354" s="371"/>
      <c r="E354" s="373"/>
    </row>
    <row r="355" spans="1:5" ht="15.95" customHeight="1" thickBot="1" x14ac:dyDescent="0.3">
      <c r="A355" s="139"/>
      <c r="B355" s="135"/>
      <c r="C355" s="136"/>
      <c r="D355" s="137"/>
      <c r="E355" s="138"/>
    </row>
    <row r="356" spans="1:5" ht="15.95" customHeight="1" x14ac:dyDescent="0.25">
      <c r="A356" s="103">
        <f>+A354+1</f>
        <v>250</v>
      </c>
      <c r="B356" s="15">
        <v>141430</v>
      </c>
      <c r="C356" s="16" t="s">
        <v>332</v>
      </c>
      <c r="D356" s="370" t="s">
        <v>333</v>
      </c>
      <c r="E356" s="372">
        <f>+E353+1</f>
        <v>105</v>
      </c>
    </row>
    <row r="357" spans="1:5" ht="15.95" customHeight="1" thickBot="1" x14ac:dyDescent="0.3">
      <c r="A357" s="100">
        <f t="shared" si="9"/>
        <v>251</v>
      </c>
      <c r="B357" s="17">
        <v>141431</v>
      </c>
      <c r="C357" s="18" t="s">
        <v>334</v>
      </c>
      <c r="D357" s="371"/>
      <c r="E357" s="373"/>
    </row>
    <row r="358" spans="1:5" ht="15.95" customHeight="1" thickBot="1" x14ac:dyDescent="0.3">
      <c r="A358" s="139"/>
      <c r="B358" s="135"/>
      <c r="C358" s="136"/>
      <c r="D358" s="137"/>
      <c r="E358" s="138"/>
    </row>
    <row r="359" spans="1:5" ht="15.95" customHeight="1" thickBot="1" x14ac:dyDescent="0.3">
      <c r="A359" s="103">
        <f>+A357+1</f>
        <v>252</v>
      </c>
      <c r="B359" s="114">
        <v>151630</v>
      </c>
      <c r="C359" s="115" t="s">
        <v>473</v>
      </c>
      <c r="D359" s="116" t="s">
        <v>474</v>
      </c>
      <c r="E359" s="111">
        <f>+E356+1</f>
        <v>106</v>
      </c>
    </row>
    <row r="360" spans="1:5" ht="15.95" customHeight="1" thickBot="1" x14ac:dyDescent="0.3">
      <c r="A360" s="139"/>
      <c r="B360" s="135"/>
      <c r="C360" s="136"/>
      <c r="D360" s="137"/>
      <c r="E360" s="138"/>
    </row>
    <row r="361" spans="1:5" ht="15.95" customHeight="1" thickBot="1" x14ac:dyDescent="0.3">
      <c r="A361" s="100">
        <f>+A359+1</f>
        <v>253</v>
      </c>
      <c r="B361" s="29">
        <v>141000</v>
      </c>
      <c r="C361" s="13" t="s">
        <v>188</v>
      </c>
      <c r="D361" s="102" t="s">
        <v>335</v>
      </c>
      <c r="E361" s="14">
        <f>+E359+1</f>
        <v>107</v>
      </c>
    </row>
    <row r="362" spans="1:5" ht="15.95" customHeight="1" thickBot="1" x14ac:dyDescent="0.3">
      <c r="A362" s="139"/>
      <c r="B362" s="135"/>
      <c r="C362" s="136"/>
      <c r="D362" s="137"/>
      <c r="E362" s="138"/>
    </row>
    <row r="363" spans="1:5" ht="15.95" customHeight="1" x14ac:dyDescent="0.25">
      <c r="A363" s="103">
        <f>+A361+1</f>
        <v>254</v>
      </c>
      <c r="B363" s="51">
        <v>347100</v>
      </c>
      <c r="C363" s="52" t="s">
        <v>336</v>
      </c>
      <c r="D363" s="370" t="s">
        <v>336</v>
      </c>
      <c r="E363" s="372">
        <f>+E361+1</f>
        <v>108</v>
      </c>
    </row>
    <row r="364" spans="1:5" ht="15.95" customHeight="1" thickBot="1" x14ac:dyDescent="0.3">
      <c r="A364" s="100">
        <f t="shared" si="9"/>
        <v>255</v>
      </c>
      <c r="B364" s="53">
        <v>347160</v>
      </c>
      <c r="C364" s="54" t="s">
        <v>337</v>
      </c>
      <c r="D364" s="371"/>
      <c r="E364" s="373"/>
    </row>
    <row r="365" spans="1:5" ht="15.95" customHeight="1" thickBot="1" x14ac:dyDescent="0.3">
      <c r="A365" s="139"/>
      <c r="B365" s="135"/>
      <c r="C365" s="136"/>
      <c r="D365" s="137"/>
      <c r="E365" s="138"/>
    </row>
    <row r="366" spans="1:5" ht="15.95" customHeight="1" thickBot="1" x14ac:dyDescent="0.3">
      <c r="A366" s="103">
        <f>+A364+1</f>
        <v>256</v>
      </c>
      <c r="B366" s="55">
        <v>347350</v>
      </c>
      <c r="C366" s="56" t="s">
        <v>338</v>
      </c>
      <c r="D366" s="102" t="s">
        <v>339</v>
      </c>
      <c r="E366" s="14">
        <f>+E363+1</f>
        <v>109</v>
      </c>
    </row>
    <row r="367" spans="1:5" ht="15.95" customHeight="1" thickBot="1" x14ac:dyDescent="0.3">
      <c r="A367" s="139"/>
      <c r="B367" s="135"/>
      <c r="C367" s="136"/>
      <c r="D367" s="137"/>
      <c r="E367" s="138"/>
    </row>
    <row r="368" spans="1:5" ht="15.95" customHeight="1" thickBot="1" x14ac:dyDescent="0.3">
      <c r="A368" s="100">
        <f>+A366+1</f>
        <v>257</v>
      </c>
      <c r="B368" s="57">
        <v>347360</v>
      </c>
      <c r="C368" s="56" t="s">
        <v>340</v>
      </c>
      <c r="D368" s="102" t="s">
        <v>341</v>
      </c>
      <c r="E368" s="14">
        <f>+E366+1</f>
        <v>110</v>
      </c>
    </row>
    <row r="369" spans="1:5" ht="15.95" customHeight="1" thickBot="1" x14ac:dyDescent="0.3">
      <c r="A369" s="139"/>
      <c r="B369" s="135"/>
      <c r="C369" s="136"/>
      <c r="D369" s="137"/>
      <c r="E369" s="138"/>
    </row>
    <row r="370" spans="1:5" ht="15.95" customHeight="1" x14ac:dyDescent="0.25">
      <c r="A370" s="103">
        <f>+A368+1</f>
        <v>258</v>
      </c>
      <c r="B370" s="35">
        <v>347400</v>
      </c>
      <c r="C370" s="58" t="s">
        <v>342</v>
      </c>
      <c r="D370" s="370" t="s">
        <v>343</v>
      </c>
      <c r="E370" s="372">
        <f>+E368+1</f>
        <v>111</v>
      </c>
    </row>
    <row r="371" spans="1:5" ht="15.95" customHeight="1" x14ac:dyDescent="0.25">
      <c r="A371" s="117">
        <f>+A370+1</f>
        <v>259</v>
      </c>
      <c r="B371" s="74">
        <v>647400</v>
      </c>
      <c r="C371" s="75" t="s">
        <v>344</v>
      </c>
      <c r="D371" s="374"/>
      <c r="E371" s="378"/>
    </row>
    <row r="372" spans="1:5" ht="15.95" customHeight="1" thickBot="1" x14ac:dyDescent="0.3">
      <c r="A372" s="117">
        <f>+A371+1</f>
        <v>260</v>
      </c>
      <c r="B372" s="118">
        <v>347498</v>
      </c>
      <c r="C372" s="119" t="s">
        <v>475</v>
      </c>
      <c r="D372" s="371"/>
      <c r="E372" s="373"/>
    </row>
    <row r="373" spans="1:5" ht="15.95" customHeight="1" thickBot="1" x14ac:dyDescent="0.3">
      <c r="A373" s="139"/>
      <c r="B373" s="135"/>
      <c r="C373" s="136"/>
      <c r="D373" s="137"/>
      <c r="E373" s="138"/>
    </row>
    <row r="374" spans="1:5" ht="15.95" customHeight="1" x14ac:dyDescent="0.25">
      <c r="A374" s="120">
        <f>+A372+1</f>
        <v>261</v>
      </c>
      <c r="B374" s="51">
        <v>547020</v>
      </c>
      <c r="C374" s="61" t="s">
        <v>345</v>
      </c>
      <c r="D374" s="370" t="s">
        <v>476</v>
      </c>
      <c r="E374" s="376">
        <f>+E370+1</f>
        <v>112</v>
      </c>
    </row>
    <row r="375" spans="1:5" ht="15.95" customHeight="1" x14ac:dyDescent="0.25">
      <c r="A375" s="99">
        <f>+A374+1</f>
        <v>262</v>
      </c>
      <c r="B375" s="114">
        <v>547440</v>
      </c>
      <c r="C375" s="115" t="s">
        <v>476</v>
      </c>
      <c r="D375" s="374"/>
      <c r="E375" s="378"/>
    </row>
    <row r="376" spans="1:5" ht="15.95" customHeight="1" thickBot="1" x14ac:dyDescent="0.3">
      <c r="A376" s="99">
        <f>+A375+1</f>
        <v>263</v>
      </c>
      <c r="B376" s="118">
        <v>547035</v>
      </c>
      <c r="C376" s="119" t="s">
        <v>477</v>
      </c>
      <c r="D376" s="371"/>
      <c r="E376" s="377"/>
    </row>
    <row r="377" spans="1:5" ht="15.95" customHeight="1" thickBot="1" x14ac:dyDescent="0.3">
      <c r="A377" s="139"/>
      <c r="B377" s="135"/>
      <c r="C377" s="136"/>
      <c r="D377" s="137"/>
      <c r="E377" s="138"/>
    </row>
    <row r="378" spans="1:5" ht="15.95" customHeight="1" thickBot="1" x14ac:dyDescent="0.3">
      <c r="A378" s="106">
        <f>+A376+1</f>
        <v>264</v>
      </c>
      <c r="B378" s="51">
        <v>547200</v>
      </c>
      <c r="C378" s="61" t="s">
        <v>346</v>
      </c>
      <c r="D378" s="379" t="s">
        <v>347</v>
      </c>
      <c r="E378" s="376">
        <f>+E374+1</f>
        <v>113</v>
      </c>
    </row>
    <row r="379" spans="1:5" ht="15.95" customHeight="1" thickBot="1" x14ac:dyDescent="0.3">
      <c r="A379" s="103">
        <f t="shared" si="9"/>
        <v>265</v>
      </c>
      <c r="B379" s="62">
        <v>547030</v>
      </c>
      <c r="C379" s="63" t="s">
        <v>348</v>
      </c>
      <c r="D379" s="380"/>
      <c r="E379" s="378"/>
    </row>
    <row r="380" spans="1:5" ht="15.95" customHeight="1" thickBot="1" x14ac:dyDescent="0.3">
      <c r="A380" s="103">
        <f t="shared" si="9"/>
        <v>266</v>
      </c>
      <c r="B380" s="53">
        <v>547250</v>
      </c>
      <c r="C380" s="64" t="s">
        <v>349</v>
      </c>
      <c r="D380" s="381"/>
      <c r="E380" s="378"/>
    </row>
    <row r="381" spans="1:5" ht="15.95" customHeight="1" thickBot="1" x14ac:dyDescent="0.3">
      <c r="A381" s="139"/>
      <c r="B381" s="135"/>
      <c r="C381" s="136"/>
      <c r="D381" s="137"/>
      <c r="E381" s="138"/>
    </row>
    <row r="382" spans="1:5" ht="28.5" customHeight="1" thickBot="1" x14ac:dyDescent="0.3">
      <c r="A382" s="101">
        <f>+A380+1</f>
        <v>267</v>
      </c>
      <c r="B382" s="65">
        <v>547060</v>
      </c>
      <c r="C382" s="60" t="s">
        <v>350</v>
      </c>
      <c r="D382" s="102" t="s">
        <v>351</v>
      </c>
      <c r="E382" s="14">
        <f>+E378+1</f>
        <v>114</v>
      </c>
    </row>
    <row r="383" spans="1:5" ht="15.95" customHeight="1" thickBot="1" x14ac:dyDescent="0.3">
      <c r="A383" s="139"/>
      <c r="B383" s="135"/>
      <c r="C383" s="136"/>
      <c r="D383" s="137"/>
      <c r="E383" s="138"/>
    </row>
    <row r="384" spans="1:5" ht="45.75" thickBot="1" x14ac:dyDescent="0.3">
      <c r="A384" s="106">
        <f>+A382+1</f>
        <v>268</v>
      </c>
      <c r="B384" s="65">
        <v>547070</v>
      </c>
      <c r="C384" s="56" t="s">
        <v>352</v>
      </c>
      <c r="D384" s="102" t="s">
        <v>353</v>
      </c>
      <c r="E384" s="14">
        <f>+E382+1</f>
        <v>115</v>
      </c>
    </row>
    <row r="385" spans="1:5" ht="15.95" customHeight="1" thickBot="1" x14ac:dyDescent="0.3">
      <c r="A385" s="139"/>
      <c r="B385" s="135"/>
      <c r="C385" s="136"/>
      <c r="D385" s="137"/>
      <c r="E385" s="138"/>
    </row>
    <row r="386" spans="1:5" ht="15.95" customHeight="1" x14ac:dyDescent="0.25">
      <c r="A386" s="103">
        <f>+A384+1</f>
        <v>269</v>
      </c>
      <c r="B386" s="66">
        <v>547100</v>
      </c>
      <c r="C386" s="61" t="s">
        <v>354</v>
      </c>
      <c r="D386" s="370" t="s">
        <v>355</v>
      </c>
      <c r="E386" s="372">
        <f>+E384+1</f>
        <v>116</v>
      </c>
    </row>
    <row r="387" spans="1:5" ht="15.95" customHeight="1" thickBot="1" x14ac:dyDescent="0.3">
      <c r="A387" s="100">
        <f t="shared" si="9"/>
        <v>270</v>
      </c>
      <c r="B387" s="67">
        <v>547050</v>
      </c>
      <c r="C387" s="64" t="s">
        <v>356</v>
      </c>
      <c r="D387" s="371"/>
      <c r="E387" s="373"/>
    </row>
    <row r="388" spans="1:5" ht="15.95" customHeight="1" thickBot="1" x14ac:dyDescent="0.3">
      <c r="A388" s="139"/>
      <c r="B388" s="135"/>
      <c r="C388" s="136"/>
      <c r="D388" s="137"/>
      <c r="E388" s="138"/>
    </row>
    <row r="389" spans="1:5" ht="15.95" customHeight="1" x14ac:dyDescent="0.25">
      <c r="A389" s="103">
        <f>+A387+1</f>
        <v>271</v>
      </c>
      <c r="B389" s="66">
        <v>547160</v>
      </c>
      <c r="C389" s="52" t="s">
        <v>357</v>
      </c>
      <c r="D389" s="370" t="s">
        <v>358</v>
      </c>
      <c r="E389" s="372">
        <f>+E386+1</f>
        <v>117</v>
      </c>
    </row>
    <row r="390" spans="1:5" ht="15.95" customHeight="1" thickBot="1" x14ac:dyDescent="0.3">
      <c r="A390" s="100">
        <f t="shared" si="9"/>
        <v>272</v>
      </c>
      <c r="B390" s="67">
        <v>547080</v>
      </c>
      <c r="C390" s="54" t="s">
        <v>359</v>
      </c>
      <c r="D390" s="371"/>
      <c r="E390" s="373"/>
    </row>
    <row r="391" spans="1:5" ht="15.95" customHeight="1" thickBot="1" x14ac:dyDescent="0.3">
      <c r="A391" s="139"/>
      <c r="B391" s="135"/>
      <c r="C391" s="136"/>
      <c r="D391" s="137"/>
      <c r="E391" s="138"/>
    </row>
    <row r="392" spans="1:5" ht="15.95" customHeight="1" thickBot="1" x14ac:dyDescent="0.3">
      <c r="A392" s="101">
        <f>+A390+1</f>
        <v>273</v>
      </c>
      <c r="B392" s="68">
        <v>447050</v>
      </c>
      <c r="C392" s="69" t="s">
        <v>360</v>
      </c>
      <c r="D392" s="102" t="s">
        <v>361</v>
      </c>
      <c r="E392" s="14">
        <f>+E389+1</f>
        <v>118</v>
      </c>
    </row>
    <row r="393" spans="1:5" ht="15.95" customHeight="1" thickBot="1" x14ac:dyDescent="0.3">
      <c r="A393" s="139"/>
      <c r="B393" s="135"/>
      <c r="C393" s="136"/>
      <c r="D393" s="137"/>
      <c r="E393" s="138"/>
    </row>
    <row r="394" spans="1:5" ht="15.95" customHeight="1" thickBot="1" x14ac:dyDescent="0.3">
      <c r="A394" s="106">
        <f>+A392+1</f>
        <v>274</v>
      </c>
      <c r="B394" s="68">
        <v>447350</v>
      </c>
      <c r="C394" s="34" t="s">
        <v>362</v>
      </c>
      <c r="D394" s="102" t="s">
        <v>363</v>
      </c>
      <c r="E394" s="14">
        <f>+E392+1</f>
        <v>119</v>
      </c>
    </row>
    <row r="395" spans="1:5" ht="15.95" customHeight="1" thickBot="1" x14ac:dyDescent="0.3">
      <c r="A395" s="139"/>
      <c r="B395" s="135"/>
      <c r="C395" s="136"/>
      <c r="D395" s="137"/>
      <c r="E395" s="138"/>
    </row>
    <row r="396" spans="1:5" ht="15.95" customHeight="1" thickBot="1" x14ac:dyDescent="0.3">
      <c r="A396" s="103">
        <f>+A394+1</f>
        <v>275</v>
      </c>
      <c r="B396" s="68">
        <v>447250</v>
      </c>
      <c r="C396" s="34" t="s">
        <v>364</v>
      </c>
      <c r="D396" s="102" t="s">
        <v>365</v>
      </c>
      <c r="E396" s="14">
        <f>+E394+1</f>
        <v>120</v>
      </c>
    </row>
    <row r="397" spans="1:5" ht="15.95" customHeight="1" thickBot="1" x14ac:dyDescent="0.3">
      <c r="A397" s="139"/>
      <c r="B397" s="135"/>
      <c r="C397" s="136"/>
      <c r="D397" s="137"/>
      <c r="E397" s="138"/>
    </row>
    <row r="398" spans="1:5" ht="15.95" customHeight="1" thickBot="1" x14ac:dyDescent="0.3">
      <c r="A398" s="100">
        <f>+A396+1</f>
        <v>276</v>
      </c>
      <c r="B398" s="68">
        <v>447100</v>
      </c>
      <c r="C398" s="34" t="s">
        <v>366</v>
      </c>
      <c r="D398" s="102" t="s">
        <v>367</v>
      </c>
      <c r="E398" s="14">
        <f>+E396+1</f>
        <v>121</v>
      </c>
    </row>
    <row r="399" spans="1:5" ht="15.95" customHeight="1" thickBot="1" x14ac:dyDescent="0.3">
      <c r="A399" s="139"/>
      <c r="B399" s="135"/>
      <c r="C399" s="136"/>
      <c r="D399" s="137"/>
      <c r="E399" s="138"/>
    </row>
    <row r="400" spans="1:5" ht="15.95" customHeight="1" x14ac:dyDescent="0.25">
      <c r="A400" s="103">
        <f>+A398+1</f>
        <v>277</v>
      </c>
      <c r="B400" s="35">
        <v>447650</v>
      </c>
      <c r="C400" s="70" t="s">
        <v>368</v>
      </c>
      <c r="D400" s="370" t="s">
        <v>369</v>
      </c>
      <c r="E400" s="372">
        <f>+E398+1</f>
        <v>122</v>
      </c>
    </row>
    <row r="401" spans="1:5" ht="15.95" customHeight="1" x14ac:dyDescent="0.25">
      <c r="A401" s="99">
        <f t="shared" si="9"/>
        <v>278</v>
      </c>
      <c r="B401" s="71">
        <v>447600</v>
      </c>
      <c r="C401" s="72" t="s">
        <v>370</v>
      </c>
      <c r="D401" s="374"/>
      <c r="E401" s="375"/>
    </row>
    <row r="402" spans="1:5" ht="15.95" customHeight="1" thickBot="1" x14ac:dyDescent="0.3">
      <c r="A402" s="100">
        <f t="shared" si="9"/>
        <v>279</v>
      </c>
      <c r="B402" s="36">
        <v>447500</v>
      </c>
      <c r="C402" s="39" t="s">
        <v>371</v>
      </c>
      <c r="D402" s="371"/>
      <c r="E402" s="373"/>
    </row>
    <row r="403" spans="1:5" ht="15.95" customHeight="1" thickBot="1" x14ac:dyDescent="0.3">
      <c r="A403" s="139"/>
      <c r="B403" s="135"/>
      <c r="C403" s="136"/>
      <c r="D403" s="137"/>
      <c r="E403" s="138"/>
    </row>
    <row r="404" spans="1:5" ht="15.95" customHeight="1" x14ac:dyDescent="0.25">
      <c r="A404" s="103">
        <f>+A402+1</f>
        <v>280</v>
      </c>
      <c r="B404" s="35">
        <v>447150</v>
      </c>
      <c r="C404" s="73" t="s">
        <v>372</v>
      </c>
      <c r="D404" s="389" t="s">
        <v>373</v>
      </c>
      <c r="E404" s="372">
        <f>+E400+1</f>
        <v>123</v>
      </c>
    </row>
    <row r="405" spans="1:5" ht="15.95" customHeight="1" thickBot="1" x14ac:dyDescent="0.3">
      <c r="A405" s="100">
        <f t="shared" si="9"/>
        <v>281</v>
      </c>
      <c r="B405" s="36">
        <v>447510</v>
      </c>
      <c r="C405" s="39" t="s">
        <v>374</v>
      </c>
      <c r="D405" s="390"/>
      <c r="E405" s="373"/>
    </row>
    <row r="406" spans="1:5" ht="15.95" customHeight="1" thickBot="1" x14ac:dyDescent="0.3">
      <c r="A406" s="139"/>
      <c r="B406" s="135"/>
      <c r="C406" s="136"/>
      <c r="D406" s="137"/>
      <c r="E406" s="138"/>
    </row>
    <row r="407" spans="1:5" ht="15.95" customHeight="1" x14ac:dyDescent="0.25">
      <c r="A407" s="103">
        <f>+A405+1</f>
        <v>282</v>
      </c>
      <c r="B407" s="35">
        <v>447300</v>
      </c>
      <c r="C407" s="70" t="s">
        <v>375</v>
      </c>
      <c r="D407" s="370" t="s">
        <v>376</v>
      </c>
      <c r="E407" s="372">
        <f>+E404+1</f>
        <v>124</v>
      </c>
    </row>
    <row r="408" spans="1:5" ht="15.95" customHeight="1" thickBot="1" x14ac:dyDescent="0.3">
      <c r="A408" s="100">
        <f t="shared" si="9"/>
        <v>283</v>
      </c>
      <c r="B408" s="36">
        <v>447200</v>
      </c>
      <c r="C408" s="39" t="s">
        <v>377</v>
      </c>
      <c r="D408" s="371"/>
      <c r="E408" s="373"/>
    </row>
    <row r="409" spans="1:5" ht="15.95" customHeight="1" thickBot="1" x14ac:dyDescent="0.3">
      <c r="A409" s="139"/>
      <c r="B409" s="135"/>
      <c r="C409" s="136"/>
      <c r="D409" s="137"/>
      <c r="E409" s="138"/>
    </row>
    <row r="410" spans="1:5" ht="15.95" customHeight="1" x14ac:dyDescent="0.25">
      <c r="A410" s="117">
        <f>+A408+1</f>
        <v>284</v>
      </c>
      <c r="B410" s="35">
        <v>347260</v>
      </c>
      <c r="C410" s="58" t="s">
        <v>378</v>
      </c>
      <c r="D410" s="370" t="s">
        <v>478</v>
      </c>
      <c r="E410" s="372">
        <f>+E407+1</f>
        <v>125</v>
      </c>
    </row>
    <row r="411" spans="1:5" ht="15.95" customHeight="1" x14ac:dyDescent="0.25">
      <c r="A411" s="99">
        <f t="shared" si="9"/>
        <v>285</v>
      </c>
      <c r="B411" s="71">
        <v>347410</v>
      </c>
      <c r="C411" s="72" t="s">
        <v>379</v>
      </c>
      <c r="D411" s="374"/>
      <c r="E411" s="375"/>
    </row>
    <row r="412" spans="1:5" ht="15.95" customHeight="1" x14ac:dyDescent="0.25">
      <c r="A412" s="99">
        <f t="shared" si="9"/>
        <v>286</v>
      </c>
      <c r="B412" s="74">
        <v>347070</v>
      </c>
      <c r="C412" s="75" t="s">
        <v>380</v>
      </c>
      <c r="D412" s="374"/>
      <c r="E412" s="375"/>
    </row>
    <row r="413" spans="1:5" ht="15.95" customHeight="1" x14ac:dyDescent="0.25">
      <c r="A413" s="99">
        <f t="shared" si="9"/>
        <v>287</v>
      </c>
      <c r="B413" s="74">
        <v>647410</v>
      </c>
      <c r="C413" s="75" t="s">
        <v>381</v>
      </c>
      <c r="D413" s="374"/>
      <c r="E413" s="375"/>
    </row>
    <row r="414" spans="1:5" ht="15.95" customHeight="1" thickBot="1" x14ac:dyDescent="0.3">
      <c r="A414" s="100">
        <f t="shared" si="9"/>
        <v>288</v>
      </c>
      <c r="B414" s="59">
        <v>641260</v>
      </c>
      <c r="C414" s="76" t="s">
        <v>382</v>
      </c>
      <c r="D414" s="371"/>
      <c r="E414" s="373"/>
    </row>
    <row r="415" spans="1:5" ht="15.95" customHeight="1" thickBot="1" x14ac:dyDescent="0.3">
      <c r="A415" s="139"/>
      <c r="B415" s="135"/>
      <c r="C415" s="136"/>
      <c r="D415" s="137"/>
      <c r="E415" s="138"/>
    </row>
    <row r="416" spans="1:5" ht="15.95" customHeight="1" x14ac:dyDescent="0.25">
      <c r="A416" s="103">
        <f>+A414+1</f>
        <v>289</v>
      </c>
      <c r="B416" s="35">
        <v>347250</v>
      </c>
      <c r="C416" s="58" t="s">
        <v>383</v>
      </c>
      <c r="D416" s="370" t="s">
        <v>479</v>
      </c>
      <c r="E416" s="372">
        <f>+E410+1</f>
        <v>126</v>
      </c>
    </row>
    <row r="417" spans="1:5" ht="15.95" customHeight="1" x14ac:dyDescent="0.25">
      <c r="A417" s="99">
        <f t="shared" si="9"/>
        <v>290</v>
      </c>
      <c r="B417" s="125">
        <v>347050</v>
      </c>
      <c r="C417" s="126" t="s">
        <v>384</v>
      </c>
      <c r="D417" s="374"/>
      <c r="E417" s="375"/>
    </row>
    <row r="418" spans="1:5" ht="15.95" customHeight="1" x14ac:dyDescent="0.25">
      <c r="A418" s="98">
        <f>+A417+1</f>
        <v>291</v>
      </c>
      <c r="B418" s="114">
        <v>347499</v>
      </c>
      <c r="C418" s="115" t="s">
        <v>480</v>
      </c>
      <c r="D418" s="374"/>
      <c r="E418" s="375"/>
    </row>
    <row r="419" spans="1:5" ht="15.95" customHeight="1" x14ac:dyDescent="0.25">
      <c r="A419" s="98">
        <f>+A418+1</f>
        <v>292</v>
      </c>
      <c r="B419" s="127">
        <v>641250</v>
      </c>
      <c r="C419" s="128" t="s">
        <v>385</v>
      </c>
      <c r="D419" s="374"/>
      <c r="E419" s="375"/>
    </row>
    <row r="420" spans="1:5" ht="15.95" customHeight="1" thickBot="1" x14ac:dyDescent="0.3">
      <c r="A420" s="100">
        <f t="shared" si="9"/>
        <v>293</v>
      </c>
      <c r="B420" s="77">
        <v>347080</v>
      </c>
      <c r="C420" s="78" t="s">
        <v>386</v>
      </c>
      <c r="D420" s="371"/>
      <c r="E420" s="373"/>
    </row>
    <row r="421" spans="1:5" ht="15.95" customHeight="1" thickBot="1" x14ac:dyDescent="0.3">
      <c r="A421" s="139"/>
      <c r="B421" s="135"/>
      <c r="C421" s="136"/>
      <c r="D421" s="137"/>
      <c r="E421" s="138"/>
    </row>
    <row r="422" spans="1:5" ht="15.95" customHeight="1" x14ac:dyDescent="0.25">
      <c r="A422" s="103">
        <f>+A420+1</f>
        <v>294</v>
      </c>
      <c r="B422" s="129">
        <v>347480</v>
      </c>
      <c r="C422" s="58" t="s">
        <v>387</v>
      </c>
      <c r="D422" s="391" t="s">
        <v>388</v>
      </c>
      <c r="E422" s="376">
        <f>+E416+1</f>
        <v>127</v>
      </c>
    </row>
    <row r="423" spans="1:5" ht="16.5" thickBot="1" x14ac:dyDescent="0.3">
      <c r="A423" s="130">
        <f>+A422+1</f>
        <v>295</v>
      </c>
      <c r="B423" s="118">
        <v>347497</v>
      </c>
      <c r="C423" s="119" t="s">
        <v>481</v>
      </c>
      <c r="D423" s="392"/>
      <c r="E423" s="377"/>
    </row>
    <row r="424" spans="1:5" ht="15.95" customHeight="1" thickBot="1" x14ac:dyDescent="0.3">
      <c r="A424" s="139"/>
      <c r="B424" s="135"/>
      <c r="C424" s="136"/>
      <c r="D424" s="137"/>
      <c r="E424" s="138"/>
    </row>
    <row r="425" spans="1:5" ht="15.95" customHeight="1" x14ac:dyDescent="0.25">
      <c r="A425" s="11">
        <f>+A423+1</f>
        <v>296</v>
      </c>
      <c r="B425" s="35">
        <v>347200</v>
      </c>
      <c r="C425" s="58" t="s">
        <v>389</v>
      </c>
      <c r="D425" s="370" t="s">
        <v>390</v>
      </c>
      <c r="E425" s="372">
        <f>+E422+1</f>
        <v>128</v>
      </c>
    </row>
    <row r="426" spans="1:5" ht="15.95" customHeight="1" thickBot="1" x14ac:dyDescent="0.3">
      <c r="A426" s="100">
        <f t="shared" si="9"/>
        <v>297</v>
      </c>
      <c r="B426" s="36">
        <v>347490</v>
      </c>
      <c r="C426" s="81" t="s">
        <v>391</v>
      </c>
      <c r="D426" s="371"/>
      <c r="E426" s="373"/>
    </row>
    <row r="427" spans="1:5" ht="15.95" customHeight="1" thickBot="1" x14ac:dyDescent="0.3">
      <c r="A427" s="139"/>
      <c r="B427" s="135"/>
      <c r="C427" s="136"/>
      <c r="D427" s="137"/>
      <c r="E427" s="138"/>
    </row>
    <row r="428" spans="1:5" ht="15.95" customHeight="1" x14ac:dyDescent="0.25">
      <c r="A428" s="98">
        <f>+A426+1</f>
        <v>298</v>
      </c>
      <c r="B428" s="35">
        <v>347210</v>
      </c>
      <c r="C428" s="73" t="s">
        <v>392</v>
      </c>
      <c r="D428" s="370" t="s">
        <v>393</v>
      </c>
      <c r="E428" s="372">
        <f>+E425+1</f>
        <v>129</v>
      </c>
    </row>
    <row r="429" spans="1:5" ht="15.95" customHeight="1" thickBot="1" x14ac:dyDescent="0.3">
      <c r="A429" s="100">
        <f t="shared" si="9"/>
        <v>299</v>
      </c>
      <c r="B429" s="36">
        <v>347495</v>
      </c>
      <c r="C429" s="39" t="s">
        <v>394</v>
      </c>
      <c r="D429" s="371"/>
      <c r="E429" s="373"/>
    </row>
    <row r="430" spans="1:5" ht="15.95" customHeight="1" thickBot="1" x14ac:dyDescent="0.3">
      <c r="A430" s="139"/>
      <c r="B430" s="135"/>
      <c r="C430" s="136"/>
      <c r="D430" s="137"/>
      <c r="E430" s="138"/>
    </row>
    <row r="431" spans="1:5" ht="15.95" customHeight="1" thickBot="1" x14ac:dyDescent="0.3">
      <c r="A431" s="101">
        <f>+A429+1</f>
        <v>300</v>
      </c>
      <c r="B431" s="79">
        <v>347485</v>
      </c>
      <c r="C431" s="80" t="s">
        <v>395</v>
      </c>
      <c r="D431" s="102" t="s">
        <v>396</v>
      </c>
      <c r="E431" s="14">
        <f>+E428+1</f>
        <v>130</v>
      </c>
    </row>
    <row r="432" spans="1:5" ht="15.95" customHeight="1" thickBot="1" x14ac:dyDescent="0.3">
      <c r="A432" s="139"/>
      <c r="B432" s="135"/>
      <c r="C432" s="136"/>
      <c r="D432" s="137"/>
      <c r="E432" s="138"/>
    </row>
    <row r="433" spans="1:5" ht="15.95" customHeight="1" x14ac:dyDescent="0.25">
      <c r="A433" s="98">
        <f>+A431+1</f>
        <v>301</v>
      </c>
      <c r="B433" s="51">
        <v>547430</v>
      </c>
      <c r="C433" s="61" t="s">
        <v>397</v>
      </c>
      <c r="D433" s="370" t="s">
        <v>398</v>
      </c>
      <c r="E433" s="372">
        <f>+E431+1</f>
        <v>131</v>
      </c>
    </row>
    <row r="434" spans="1:5" ht="15.95" customHeight="1" x14ac:dyDescent="0.25">
      <c r="A434" s="99">
        <f t="shared" si="9"/>
        <v>302</v>
      </c>
      <c r="B434" s="62">
        <v>547510</v>
      </c>
      <c r="C434" s="63" t="s">
        <v>399</v>
      </c>
      <c r="D434" s="374"/>
      <c r="E434" s="375"/>
    </row>
    <row r="435" spans="1:5" ht="15.95" customHeight="1" thickBot="1" x14ac:dyDescent="0.3">
      <c r="A435" s="100">
        <f t="shared" si="9"/>
        <v>303</v>
      </c>
      <c r="B435" s="53">
        <v>547460</v>
      </c>
      <c r="C435" s="64" t="s">
        <v>400</v>
      </c>
      <c r="D435" s="371"/>
      <c r="E435" s="373"/>
    </row>
    <row r="436" spans="1:5" ht="15.95" customHeight="1" thickBot="1" x14ac:dyDescent="0.3">
      <c r="A436" s="139"/>
      <c r="B436" s="135"/>
      <c r="C436" s="136"/>
      <c r="D436" s="137"/>
      <c r="E436" s="138"/>
    </row>
    <row r="437" spans="1:5" ht="15.95" customHeight="1" x14ac:dyDescent="0.25">
      <c r="A437" s="103">
        <f>+A435+1</f>
        <v>304</v>
      </c>
      <c r="B437" s="51">
        <v>547400</v>
      </c>
      <c r="C437" s="61" t="s">
        <v>401</v>
      </c>
      <c r="D437" s="370" t="s">
        <v>402</v>
      </c>
      <c r="E437" s="372">
        <f>+E433+1</f>
        <v>132</v>
      </c>
    </row>
    <row r="438" spans="1:5" ht="15.95" customHeight="1" x14ac:dyDescent="0.25">
      <c r="A438" s="98">
        <f t="shared" si="9"/>
        <v>305</v>
      </c>
      <c r="B438" s="62">
        <v>547500</v>
      </c>
      <c r="C438" s="63" t="s">
        <v>403</v>
      </c>
      <c r="D438" s="374"/>
      <c r="E438" s="375"/>
    </row>
    <row r="439" spans="1:5" ht="15.95" customHeight="1" thickBot="1" x14ac:dyDescent="0.3">
      <c r="A439" s="100">
        <f t="shared" si="9"/>
        <v>306</v>
      </c>
      <c r="B439" s="53">
        <v>547450</v>
      </c>
      <c r="C439" s="64" t="s">
        <v>404</v>
      </c>
      <c r="D439" s="371"/>
      <c r="E439" s="373"/>
    </row>
    <row r="440" spans="1:5" ht="15.95" customHeight="1" thickBot="1" x14ac:dyDescent="0.3">
      <c r="A440" s="139"/>
      <c r="B440" s="135"/>
      <c r="C440" s="136"/>
      <c r="D440" s="137"/>
      <c r="E440" s="138"/>
    </row>
    <row r="441" spans="1:5" ht="21.75" customHeight="1" thickBot="1" x14ac:dyDescent="0.3">
      <c r="A441" s="101">
        <f>+A439+1</f>
        <v>307</v>
      </c>
      <c r="B441" s="57">
        <v>547410</v>
      </c>
      <c r="C441" s="56" t="s">
        <v>405</v>
      </c>
      <c r="D441" s="102" t="s">
        <v>406</v>
      </c>
      <c r="E441" s="14">
        <f>+E437+1</f>
        <v>133</v>
      </c>
    </row>
    <row r="442" spans="1:5" ht="15.95" customHeight="1" thickBot="1" x14ac:dyDescent="0.3">
      <c r="A442" s="139"/>
      <c r="B442" s="135"/>
      <c r="C442" s="136"/>
      <c r="D442" s="137"/>
      <c r="E442" s="138"/>
    </row>
    <row r="443" spans="1:5" ht="30.75" customHeight="1" thickBot="1" x14ac:dyDescent="0.3">
      <c r="A443" s="106">
        <f>+A441+1</f>
        <v>308</v>
      </c>
      <c r="B443" s="55">
        <v>547420</v>
      </c>
      <c r="C443" s="60" t="s">
        <v>407</v>
      </c>
      <c r="D443" s="102" t="s">
        <v>408</v>
      </c>
      <c r="E443" s="14">
        <f>+E441+1</f>
        <v>134</v>
      </c>
    </row>
    <row r="444" spans="1:5" ht="15.95" customHeight="1" thickBot="1" x14ac:dyDescent="0.3">
      <c r="A444" s="139"/>
      <c r="B444" s="135"/>
      <c r="C444" s="136"/>
      <c r="D444" s="137"/>
      <c r="E444" s="138"/>
    </row>
    <row r="445" spans="1:5" ht="15.95" customHeight="1" thickBot="1" x14ac:dyDescent="0.3">
      <c r="A445" s="101">
        <f>+A443+1</f>
        <v>309</v>
      </c>
      <c r="B445" s="82">
        <v>611700</v>
      </c>
      <c r="C445" s="69" t="s">
        <v>409</v>
      </c>
      <c r="D445" s="26" t="s">
        <v>409</v>
      </c>
      <c r="E445" s="14">
        <f>+E443+1</f>
        <v>135</v>
      </c>
    </row>
    <row r="446" spans="1:5" ht="15.95" customHeight="1" thickBot="1" x14ac:dyDescent="0.3">
      <c r="A446" s="139"/>
      <c r="B446" s="135"/>
      <c r="C446" s="136"/>
      <c r="D446" s="137"/>
      <c r="E446" s="138"/>
    </row>
    <row r="447" spans="1:5" ht="15.95" customHeight="1" thickBot="1" x14ac:dyDescent="0.3">
      <c r="A447" s="106">
        <f>+A445+1</f>
        <v>310</v>
      </c>
      <c r="B447" s="82">
        <v>611600</v>
      </c>
      <c r="C447" s="69" t="s">
        <v>410</v>
      </c>
      <c r="D447" s="26" t="s">
        <v>410</v>
      </c>
      <c r="E447" s="14">
        <f>+E445+1</f>
        <v>136</v>
      </c>
    </row>
    <row r="448" spans="1:5" ht="15.95" customHeight="1" thickBot="1" x14ac:dyDescent="0.3">
      <c r="A448" s="139"/>
      <c r="B448" s="135"/>
      <c r="C448" s="136"/>
      <c r="D448" s="137"/>
      <c r="E448" s="138"/>
    </row>
    <row r="449" spans="1:5" ht="15.95" customHeight="1" thickBot="1" x14ac:dyDescent="0.3">
      <c r="A449" s="101">
        <f>+A447+1</f>
        <v>311</v>
      </c>
      <c r="B449" s="82">
        <v>611200</v>
      </c>
      <c r="C449" s="69" t="s">
        <v>411</v>
      </c>
      <c r="D449" s="102" t="s">
        <v>411</v>
      </c>
      <c r="E449" s="14">
        <f>+E447+1</f>
        <v>137</v>
      </c>
    </row>
    <row r="450" spans="1:5" ht="15.95" customHeight="1" thickBot="1" x14ac:dyDescent="0.3">
      <c r="A450" s="139"/>
      <c r="B450" s="135"/>
      <c r="C450" s="136"/>
      <c r="D450" s="137"/>
      <c r="E450" s="138"/>
    </row>
    <row r="451" spans="1:5" ht="15.95" customHeight="1" x14ac:dyDescent="0.25">
      <c r="A451" s="103">
        <f>+A449+1</f>
        <v>312</v>
      </c>
      <c r="B451" s="83">
        <v>651000</v>
      </c>
      <c r="C451" s="38" t="s">
        <v>7</v>
      </c>
      <c r="D451" s="370" t="s">
        <v>412</v>
      </c>
      <c r="E451" s="372">
        <f>+E449+1</f>
        <v>138</v>
      </c>
    </row>
    <row r="452" spans="1:5" ht="15.95" customHeight="1" thickBot="1" x14ac:dyDescent="0.3">
      <c r="A452" s="100">
        <f t="shared" ref="A452:A512" si="10">+A451+1</f>
        <v>313</v>
      </c>
      <c r="B452" s="59">
        <v>651050</v>
      </c>
      <c r="C452" s="37" t="s">
        <v>8</v>
      </c>
      <c r="D452" s="371"/>
      <c r="E452" s="373"/>
    </row>
    <row r="453" spans="1:5" ht="15.95" customHeight="1" thickBot="1" x14ac:dyDescent="0.3">
      <c r="A453" s="139"/>
      <c r="B453" s="135"/>
      <c r="C453" s="136"/>
      <c r="D453" s="137"/>
      <c r="E453" s="138"/>
    </row>
    <row r="454" spans="1:5" ht="15.95" customHeight="1" thickBot="1" x14ac:dyDescent="0.3">
      <c r="A454" s="106">
        <f>+A452+1</f>
        <v>314</v>
      </c>
      <c r="B454" s="82">
        <v>641150</v>
      </c>
      <c r="C454" s="84" t="s">
        <v>10</v>
      </c>
      <c r="D454" s="370" t="s">
        <v>482</v>
      </c>
      <c r="E454" s="376">
        <f>+E451+1</f>
        <v>139</v>
      </c>
    </row>
    <row r="455" spans="1:5" ht="15.95" customHeight="1" thickBot="1" x14ac:dyDescent="0.3">
      <c r="A455" s="106">
        <f>+A454+1</f>
        <v>315</v>
      </c>
      <c r="B455" s="31">
        <v>447110</v>
      </c>
      <c r="C455" s="30" t="s">
        <v>483</v>
      </c>
      <c r="D455" s="371"/>
      <c r="E455" s="377"/>
    </row>
    <row r="456" spans="1:5" ht="15.95" customHeight="1" thickBot="1" x14ac:dyDescent="0.3">
      <c r="A456" s="139"/>
      <c r="B456" s="135"/>
      <c r="C456" s="136"/>
      <c r="D456" s="137"/>
      <c r="E456" s="138"/>
    </row>
    <row r="457" spans="1:5" ht="15.95" customHeight="1" thickBot="1" x14ac:dyDescent="0.3">
      <c r="A457" s="106">
        <f>+A455+1</f>
        <v>316</v>
      </c>
      <c r="B457" s="82">
        <v>641160</v>
      </c>
      <c r="C457" s="84" t="s">
        <v>11</v>
      </c>
      <c r="D457" s="102" t="s">
        <v>484</v>
      </c>
      <c r="E457" s="14">
        <f>+E454+1</f>
        <v>140</v>
      </c>
    </row>
    <row r="458" spans="1:5" ht="15.95" customHeight="1" thickBot="1" x14ac:dyDescent="0.3">
      <c r="A458" s="139"/>
      <c r="B458" s="135"/>
      <c r="C458" s="136"/>
      <c r="D458" s="137"/>
      <c r="E458" s="138"/>
    </row>
    <row r="459" spans="1:5" ht="15.95" customHeight="1" x14ac:dyDescent="0.25">
      <c r="A459" s="120">
        <f>+A457+1</f>
        <v>317</v>
      </c>
      <c r="B459" s="131">
        <v>641050</v>
      </c>
      <c r="C459" s="132" t="s">
        <v>413</v>
      </c>
      <c r="D459" s="370" t="s">
        <v>485</v>
      </c>
      <c r="E459" s="372">
        <f>+E457+1</f>
        <v>141</v>
      </c>
    </row>
    <row r="460" spans="1:5" ht="15.95" customHeight="1" x14ac:dyDescent="0.25">
      <c r="A460" s="99">
        <f>+A459+1</f>
        <v>318</v>
      </c>
      <c r="B460" s="114">
        <v>447105</v>
      </c>
      <c r="C460" s="115" t="s">
        <v>486</v>
      </c>
      <c r="D460" s="374"/>
      <c r="E460" s="378"/>
    </row>
    <row r="461" spans="1:5" ht="15.95" customHeight="1" x14ac:dyDescent="0.25">
      <c r="A461" s="99">
        <f>+A460+1</f>
        <v>319</v>
      </c>
      <c r="B461" s="114">
        <v>447115</v>
      </c>
      <c r="C461" s="115" t="s">
        <v>487</v>
      </c>
      <c r="D461" s="374"/>
      <c r="E461" s="378"/>
    </row>
    <row r="462" spans="1:5" ht="15.95" customHeight="1" thickBot="1" x14ac:dyDescent="0.3">
      <c r="A462" s="117">
        <f>+A461+1</f>
        <v>320</v>
      </c>
      <c r="B462" s="133">
        <v>641100</v>
      </c>
      <c r="C462" s="134" t="s">
        <v>414</v>
      </c>
      <c r="D462" s="371"/>
      <c r="E462" s="373"/>
    </row>
    <row r="463" spans="1:5" ht="15.95" customHeight="1" thickBot="1" x14ac:dyDescent="0.3">
      <c r="A463" s="139"/>
      <c r="B463" s="135"/>
      <c r="C463" s="136"/>
      <c r="D463" s="137"/>
      <c r="E463" s="138"/>
    </row>
    <row r="464" spans="1:5" ht="15.95" customHeight="1" x14ac:dyDescent="0.25">
      <c r="A464" s="103">
        <f>+A462+1</f>
        <v>321</v>
      </c>
      <c r="B464" s="83">
        <v>641200</v>
      </c>
      <c r="C464" s="38" t="s">
        <v>415</v>
      </c>
      <c r="D464" s="370" t="s">
        <v>488</v>
      </c>
      <c r="E464" s="372">
        <f>+E459+1</f>
        <v>142</v>
      </c>
    </row>
    <row r="465" spans="1:5" ht="15.95" customHeight="1" x14ac:dyDescent="0.25">
      <c r="A465" s="98">
        <f t="shared" si="10"/>
        <v>322</v>
      </c>
      <c r="B465" s="74">
        <v>650000</v>
      </c>
      <c r="C465" s="75" t="s">
        <v>416</v>
      </c>
      <c r="D465" s="374"/>
      <c r="E465" s="375"/>
    </row>
    <row r="466" spans="1:5" ht="15.95" customHeight="1" thickBot="1" x14ac:dyDescent="0.3">
      <c r="A466" s="100">
        <f t="shared" si="10"/>
        <v>323</v>
      </c>
      <c r="B466" s="59">
        <v>641110</v>
      </c>
      <c r="C466" s="37" t="s">
        <v>417</v>
      </c>
      <c r="D466" s="371"/>
      <c r="E466" s="373"/>
    </row>
    <row r="467" spans="1:5" ht="15.95" customHeight="1" thickBot="1" x14ac:dyDescent="0.3">
      <c r="A467" s="139"/>
      <c r="B467" s="135"/>
      <c r="C467" s="136"/>
      <c r="D467" s="137"/>
      <c r="E467" s="138"/>
    </row>
    <row r="468" spans="1:5" ht="15.95" customHeight="1" thickBot="1" x14ac:dyDescent="0.3">
      <c r="A468" s="101">
        <f>+A466+1</f>
        <v>324</v>
      </c>
      <c r="B468" s="82">
        <v>741250</v>
      </c>
      <c r="C468" s="84" t="s">
        <v>385</v>
      </c>
      <c r="D468" s="102" t="s">
        <v>418</v>
      </c>
      <c r="E468" s="14">
        <f>+E464+1</f>
        <v>143</v>
      </c>
    </row>
    <row r="469" spans="1:5" ht="15.95" customHeight="1" thickBot="1" x14ac:dyDescent="0.3">
      <c r="A469" s="139"/>
      <c r="B469" s="135"/>
      <c r="C469" s="136"/>
      <c r="D469" s="137"/>
      <c r="E469" s="138"/>
    </row>
    <row r="470" spans="1:5" ht="15.95" customHeight="1" thickBot="1" x14ac:dyDescent="0.3">
      <c r="A470" s="106">
        <f>+A468+1</f>
        <v>325</v>
      </c>
      <c r="B470" s="82">
        <v>741260</v>
      </c>
      <c r="C470" s="84" t="s">
        <v>382</v>
      </c>
      <c r="D470" s="102" t="s">
        <v>419</v>
      </c>
      <c r="E470" s="14">
        <f>+E468+1</f>
        <v>144</v>
      </c>
    </row>
    <row r="471" spans="1:5" ht="15.95" customHeight="1" thickBot="1" x14ac:dyDescent="0.3">
      <c r="A471" s="139"/>
      <c r="B471" s="135"/>
      <c r="C471" s="136"/>
      <c r="D471" s="137"/>
      <c r="E471" s="138"/>
    </row>
    <row r="472" spans="1:5" ht="15.95" customHeight="1" x14ac:dyDescent="0.25">
      <c r="A472" s="103">
        <f>+A470+1</f>
        <v>326</v>
      </c>
      <c r="B472" s="35">
        <v>741050</v>
      </c>
      <c r="C472" s="38" t="s">
        <v>413</v>
      </c>
      <c r="D472" s="370" t="s">
        <v>420</v>
      </c>
      <c r="E472" s="372">
        <f>+E470+1</f>
        <v>145</v>
      </c>
    </row>
    <row r="473" spans="1:5" ht="15.95" customHeight="1" thickBot="1" x14ac:dyDescent="0.3">
      <c r="A473" s="100">
        <f t="shared" si="10"/>
        <v>327</v>
      </c>
      <c r="B473" s="59">
        <v>741100</v>
      </c>
      <c r="C473" s="37" t="s">
        <v>421</v>
      </c>
      <c r="D473" s="371"/>
      <c r="E473" s="373"/>
    </row>
    <row r="474" spans="1:5" ht="15.95" customHeight="1" thickBot="1" x14ac:dyDescent="0.3">
      <c r="A474" s="139"/>
      <c r="B474" s="135"/>
      <c r="C474" s="136"/>
      <c r="D474" s="137"/>
      <c r="E474" s="138"/>
    </row>
    <row r="475" spans="1:5" ht="15.95" customHeight="1" x14ac:dyDescent="0.25">
      <c r="A475" s="103">
        <f>+A473+1</f>
        <v>328</v>
      </c>
      <c r="B475" s="15">
        <v>741060</v>
      </c>
      <c r="C475" s="38" t="s">
        <v>422</v>
      </c>
      <c r="D475" s="370" t="s">
        <v>423</v>
      </c>
      <c r="E475" s="372">
        <f>+E472+1</f>
        <v>146</v>
      </c>
    </row>
    <row r="476" spans="1:5" ht="15.95" customHeight="1" thickBot="1" x14ac:dyDescent="0.3">
      <c r="A476" s="100">
        <f t="shared" si="10"/>
        <v>329</v>
      </c>
      <c r="B476" s="85">
        <v>741110</v>
      </c>
      <c r="C476" s="86" t="s">
        <v>424</v>
      </c>
      <c r="D476" s="371"/>
      <c r="E476" s="373"/>
    </row>
    <row r="477" spans="1:5" ht="15.95" customHeight="1" thickBot="1" x14ac:dyDescent="0.3">
      <c r="A477" s="139"/>
      <c r="B477" s="135"/>
      <c r="C477" s="136"/>
      <c r="D477" s="137"/>
      <c r="E477" s="138"/>
    </row>
    <row r="478" spans="1:5" ht="15.95" customHeight="1" thickBot="1" x14ac:dyDescent="0.3">
      <c r="A478" s="101">
        <f>+A476+1</f>
        <v>330</v>
      </c>
      <c r="B478" s="12">
        <v>841250</v>
      </c>
      <c r="C478" s="87" t="s">
        <v>425</v>
      </c>
      <c r="D478" s="102" t="s">
        <v>426</v>
      </c>
      <c r="E478" s="14">
        <f>+E475+1</f>
        <v>147</v>
      </c>
    </row>
    <row r="479" spans="1:5" ht="15.95" customHeight="1" thickBot="1" x14ac:dyDescent="0.3">
      <c r="A479" s="139"/>
      <c r="B479" s="135"/>
      <c r="C479" s="136"/>
      <c r="D479" s="137"/>
      <c r="E479" s="138"/>
    </row>
    <row r="480" spans="1:5" ht="15.95" customHeight="1" thickBot="1" x14ac:dyDescent="0.3">
      <c r="A480" s="106">
        <f>+A478+1</f>
        <v>331</v>
      </c>
      <c r="B480" s="82">
        <v>611150</v>
      </c>
      <c r="C480" s="88" t="s">
        <v>427</v>
      </c>
      <c r="D480" s="102" t="s">
        <v>427</v>
      </c>
      <c r="E480" s="14">
        <f>+E478+1</f>
        <v>148</v>
      </c>
    </row>
    <row r="481" spans="1:5" ht="15.95" customHeight="1" thickBot="1" x14ac:dyDescent="0.3">
      <c r="A481" s="139"/>
      <c r="B481" s="135"/>
      <c r="C481" s="136"/>
      <c r="D481" s="137"/>
      <c r="E481" s="138"/>
    </row>
    <row r="482" spans="1:5" ht="15.95" customHeight="1" thickBot="1" x14ac:dyDescent="0.3">
      <c r="A482" s="101">
        <f>+A480+1</f>
        <v>332</v>
      </c>
      <c r="B482" s="12">
        <v>159090</v>
      </c>
      <c r="C482" s="13" t="s">
        <v>428</v>
      </c>
      <c r="D482" s="102" t="s">
        <v>429</v>
      </c>
      <c r="E482" s="14">
        <f>+E480+1</f>
        <v>149</v>
      </c>
    </row>
    <row r="483" spans="1:5" ht="15.95" customHeight="1" thickBot="1" x14ac:dyDescent="0.3">
      <c r="A483" s="139"/>
      <c r="B483" s="135"/>
      <c r="C483" s="136"/>
      <c r="D483" s="137"/>
      <c r="E483" s="138"/>
    </row>
    <row r="484" spans="1:5" ht="15.95" customHeight="1" x14ac:dyDescent="0.25">
      <c r="A484" s="103">
        <f>+A482+1</f>
        <v>333</v>
      </c>
      <c r="B484" s="15">
        <v>841160</v>
      </c>
      <c r="C484" s="38" t="s">
        <v>430</v>
      </c>
      <c r="D484" s="370" t="s">
        <v>431</v>
      </c>
      <c r="E484" s="372">
        <f>+E482+1</f>
        <v>150</v>
      </c>
    </row>
    <row r="485" spans="1:5" ht="15.95" customHeight="1" thickBot="1" x14ac:dyDescent="0.3">
      <c r="A485" s="106">
        <f t="shared" si="10"/>
        <v>334</v>
      </c>
      <c r="B485" s="85">
        <v>841170</v>
      </c>
      <c r="C485" s="89" t="s">
        <v>432</v>
      </c>
      <c r="D485" s="371"/>
      <c r="E485" s="373"/>
    </row>
    <row r="486" spans="1:5" ht="15.95" customHeight="1" thickBot="1" x14ac:dyDescent="0.3">
      <c r="A486" s="139"/>
      <c r="B486" s="135"/>
      <c r="C486" s="136"/>
      <c r="D486" s="137"/>
      <c r="E486" s="138"/>
    </row>
    <row r="487" spans="1:5" ht="15.95" customHeight="1" thickBot="1" x14ac:dyDescent="0.3">
      <c r="A487" s="106">
        <f>+A485+1</f>
        <v>335</v>
      </c>
      <c r="B487" s="90">
        <v>841200</v>
      </c>
      <c r="C487" s="91" t="s">
        <v>433</v>
      </c>
      <c r="D487" s="102" t="s">
        <v>434</v>
      </c>
      <c r="E487" s="14">
        <f>+E484+1</f>
        <v>151</v>
      </c>
    </row>
    <row r="488" spans="1:5" ht="15.95" customHeight="1" thickBot="1" x14ac:dyDescent="0.3">
      <c r="A488" s="139"/>
      <c r="B488" s="135"/>
      <c r="C488" s="136"/>
      <c r="D488" s="137"/>
      <c r="E488" s="138"/>
    </row>
    <row r="489" spans="1:5" ht="15.95" customHeight="1" x14ac:dyDescent="0.25">
      <c r="A489" s="103">
        <f>+A487+1</f>
        <v>336</v>
      </c>
      <c r="B489" s="83">
        <v>841050</v>
      </c>
      <c r="C489" s="38" t="s">
        <v>435</v>
      </c>
      <c r="D489" s="370" t="s">
        <v>436</v>
      </c>
      <c r="E489" s="372">
        <f>+E487+1</f>
        <v>152</v>
      </c>
    </row>
    <row r="490" spans="1:5" ht="15.95" customHeight="1" thickBot="1" x14ac:dyDescent="0.3">
      <c r="A490" s="100">
        <f t="shared" si="10"/>
        <v>337</v>
      </c>
      <c r="B490" s="85">
        <v>841100</v>
      </c>
      <c r="C490" s="89" t="s">
        <v>437</v>
      </c>
      <c r="D490" s="371"/>
      <c r="E490" s="373"/>
    </row>
    <row r="491" spans="1:5" ht="15.95" customHeight="1" thickBot="1" x14ac:dyDescent="0.3">
      <c r="A491" s="139"/>
      <c r="B491" s="135"/>
      <c r="C491" s="136"/>
      <c r="D491" s="137"/>
      <c r="E491" s="138"/>
    </row>
    <row r="492" spans="1:5" ht="15.95" customHeight="1" thickBot="1" x14ac:dyDescent="0.3">
      <c r="A492" s="101">
        <f>+A490+1</f>
        <v>338</v>
      </c>
      <c r="B492" s="68">
        <v>841300</v>
      </c>
      <c r="C492" s="84" t="s">
        <v>438</v>
      </c>
      <c r="D492" s="102" t="s">
        <v>439</v>
      </c>
      <c r="E492" s="14">
        <f>+E489+1</f>
        <v>153</v>
      </c>
    </row>
    <row r="493" spans="1:5" ht="15.95" customHeight="1" thickBot="1" x14ac:dyDescent="0.3">
      <c r="A493" s="139"/>
      <c r="B493" s="135"/>
      <c r="C493" s="136"/>
      <c r="D493" s="137"/>
      <c r="E493" s="138"/>
    </row>
    <row r="494" spans="1:5" ht="15.95" customHeight="1" thickBot="1" x14ac:dyDescent="0.3">
      <c r="A494" s="106">
        <f>+A492+1</f>
        <v>339</v>
      </c>
      <c r="B494" s="90">
        <v>841400</v>
      </c>
      <c r="C494" s="84" t="s">
        <v>440</v>
      </c>
      <c r="D494" s="102" t="s">
        <v>441</v>
      </c>
      <c r="E494" s="14">
        <f>+E492+1</f>
        <v>154</v>
      </c>
    </row>
    <row r="495" spans="1:5" ht="15.95" customHeight="1" thickBot="1" x14ac:dyDescent="0.3">
      <c r="A495" s="139"/>
      <c r="B495" s="135"/>
      <c r="C495" s="136"/>
      <c r="D495" s="137"/>
      <c r="E495" s="138"/>
    </row>
    <row r="496" spans="1:5" ht="15.95" customHeight="1" x14ac:dyDescent="0.25">
      <c r="A496" s="103">
        <f>+A494+1</f>
        <v>340</v>
      </c>
      <c r="B496" s="35">
        <v>910004</v>
      </c>
      <c r="C496" s="73" t="s">
        <v>442</v>
      </c>
      <c r="D496" s="370" t="s">
        <v>443</v>
      </c>
      <c r="E496" s="372">
        <f>+E494+1</f>
        <v>155</v>
      </c>
    </row>
    <row r="497" spans="1:5" ht="15.95" customHeight="1" thickBot="1" x14ac:dyDescent="0.3">
      <c r="A497" s="100">
        <f t="shared" si="10"/>
        <v>341</v>
      </c>
      <c r="B497" s="36">
        <v>910002</v>
      </c>
      <c r="C497" s="37" t="s">
        <v>444</v>
      </c>
      <c r="D497" s="371"/>
      <c r="E497" s="373"/>
    </row>
    <row r="498" spans="1:5" ht="15.95" customHeight="1" thickBot="1" x14ac:dyDescent="0.3">
      <c r="A498" s="139"/>
      <c r="B498" s="135"/>
      <c r="C498" s="136"/>
      <c r="D498" s="137"/>
      <c r="E498" s="138"/>
    </row>
    <row r="499" spans="1:5" ht="15.95" customHeight="1" x14ac:dyDescent="0.25">
      <c r="A499" s="103">
        <f>+A497+1</f>
        <v>342</v>
      </c>
      <c r="B499" s="35">
        <v>910008</v>
      </c>
      <c r="C499" s="38" t="s">
        <v>445</v>
      </c>
      <c r="D499" s="370" t="s">
        <v>489</v>
      </c>
      <c r="E499" s="372">
        <f>+E496+1</f>
        <v>156</v>
      </c>
    </row>
    <row r="500" spans="1:5" ht="15.95" customHeight="1" thickBot="1" x14ac:dyDescent="0.3">
      <c r="A500" s="100">
        <f t="shared" si="10"/>
        <v>343</v>
      </c>
      <c r="B500" s="36">
        <v>910006</v>
      </c>
      <c r="C500" s="37" t="s">
        <v>446</v>
      </c>
      <c r="D500" s="371"/>
      <c r="E500" s="373"/>
    </row>
    <row r="501" spans="1:5" ht="15.95" customHeight="1" thickBot="1" x14ac:dyDescent="0.3">
      <c r="A501" s="139"/>
      <c r="B501" s="135"/>
      <c r="C501" s="136"/>
      <c r="D501" s="137"/>
      <c r="E501" s="138"/>
    </row>
    <row r="502" spans="1:5" ht="15.95" customHeight="1" x14ac:dyDescent="0.25">
      <c r="A502" s="103">
        <f>+A500+1</f>
        <v>344</v>
      </c>
      <c r="B502" s="35">
        <v>910014</v>
      </c>
      <c r="C502" s="38" t="s">
        <v>447</v>
      </c>
      <c r="D502" s="370" t="s">
        <v>448</v>
      </c>
      <c r="E502" s="372">
        <f>+E499+1</f>
        <v>157</v>
      </c>
    </row>
    <row r="503" spans="1:5" ht="15.95" customHeight="1" thickBot="1" x14ac:dyDescent="0.3">
      <c r="A503" s="100">
        <f t="shared" si="10"/>
        <v>345</v>
      </c>
      <c r="B503" s="36">
        <v>910012</v>
      </c>
      <c r="C503" s="37" t="s">
        <v>449</v>
      </c>
      <c r="D503" s="371"/>
      <c r="E503" s="373"/>
    </row>
    <row r="504" spans="1:5" ht="15.95" customHeight="1" thickBot="1" x14ac:dyDescent="0.3">
      <c r="A504" s="139"/>
      <c r="B504" s="135"/>
      <c r="C504" s="136"/>
      <c r="D504" s="137"/>
      <c r="E504" s="138"/>
    </row>
    <row r="505" spans="1:5" ht="15.95" customHeight="1" x14ac:dyDescent="0.25">
      <c r="A505" s="103">
        <f>+A503+1</f>
        <v>346</v>
      </c>
      <c r="B505" s="35">
        <v>910003</v>
      </c>
      <c r="C505" s="73" t="s">
        <v>450</v>
      </c>
      <c r="D505" s="370" t="s">
        <v>451</v>
      </c>
      <c r="E505" s="372">
        <f>+E502+1</f>
        <v>158</v>
      </c>
    </row>
    <row r="506" spans="1:5" ht="15.95" customHeight="1" thickBot="1" x14ac:dyDescent="0.3">
      <c r="A506" s="100">
        <f t="shared" si="10"/>
        <v>347</v>
      </c>
      <c r="B506" s="36">
        <v>910001</v>
      </c>
      <c r="C506" s="39" t="s">
        <v>452</v>
      </c>
      <c r="D506" s="371"/>
      <c r="E506" s="373"/>
    </row>
    <row r="507" spans="1:5" ht="15.95" customHeight="1" thickBot="1" x14ac:dyDescent="0.3">
      <c r="A507" s="139"/>
      <c r="B507" s="135"/>
      <c r="C507" s="136"/>
      <c r="D507" s="137"/>
      <c r="E507" s="138"/>
    </row>
    <row r="508" spans="1:5" ht="15.95" customHeight="1" x14ac:dyDescent="0.25">
      <c r="A508" s="103">
        <f>+A506+1</f>
        <v>348</v>
      </c>
      <c r="B508" s="35">
        <v>910007</v>
      </c>
      <c r="C508" s="38" t="s">
        <v>453</v>
      </c>
      <c r="D508" s="370" t="s">
        <v>490</v>
      </c>
      <c r="E508" s="372">
        <f>+E505+1</f>
        <v>159</v>
      </c>
    </row>
    <row r="509" spans="1:5" ht="15.95" customHeight="1" thickBot="1" x14ac:dyDescent="0.3">
      <c r="A509" s="100">
        <f t="shared" si="10"/>
        <v>349</v>
      </c>
      <c r="B509" s="36">
        <v>910005</v>
      </c>
      <c r="C509" s="39" t="s">
        <v>454</v>
      </c>
      <c r="D509" s="371"/>
      <c r="E509" s="373"/>
    </row>
    <row r="510" spans="1:5" ht="15.95" customHeight="1" thickBot="1" x14ac:dyDescent="0.3">
      <c r="A510" s="139"/>
      <c r="B510" s="135"/>
      <c r="C510" s="136"/>
      <c r="D510" s="137"/>
      <c r="E510" s="138"/>
    </row>
    <row r="511" spans="1:5" ht="15.95" customHeight="1" x14ac:dyDescent="0.25">
      <c r="A511" s="103">
        <f>+A509+1</f>
        <v>350</v>
      </c>
      <c r="B511" s="35">
        <v>910013</v>
      </c>
      <c r="C511" s="38" t="s">
        <v>455</v>
      </c>
      <c r="D511" s="370" t="s">
        <v>456</v>
      </c>
      <c r="E511" s="372">
        <f>+E508+1</f>
        <v>160</v>
      </c>
    </row>
    <row r="512" spans="1:5" ht="15.95" customHeight="1" thickBot="1" x14ac:dyDescent="0.3">
      <c r="A512" s="100">
        <f t="shared" si="10"/>
        <v>351</v>
      </c>
      <c r="B512" s="36">
        <v>910011</v>
      </c>
      <c r="C512" s="39" t="s">
        <v>457</v>
      </c>
      <c r="D512" s="371"/>
      <c r="E512" s="373"/>
    </row>
    <row r="513" spans="1:5" ht="15.95" customHeight="1" thickBot="1" x14ac:dyDescent="0.3">
      <c r="A513" s="139"/>
      <c r="B513" s="135"/>
      <c r="C513" s="136"/>
      <c r="D513" s="137"/>
      <c r="E513" s="138"/>
    </row>
    <row r="514" spans="1:5" ht="15.95" customHeight="1" thickBot="1" x14ac:dyDescent="0.3">
      <c r="A514" s="101">
        <f>+A512+1</f>
        <v>352</v>
      </c>
      <c r="B514" s="68">
        <v>900005</v>
      </c>
      <c r="C514" s="69" t="s">
        <v>458</v>
      </c>
      <c r="D514" s="102" t="s">
        <v>458</v>
      </c>
      <c r="E514" s="14">
        <f>+E511+1</f>
        <v>161</v>
      </c>
    </row>
    <row r="515" spans="1:5" ht="15.95" customHeight="1" thickBot="1" x14ac:dyDescent="0.3">
      <c r="A515" s="139"/>
      <c r="B515" s="135"/>
      <c r="C515" s="136"/>
      <c r="D515" s="137"/>
      <c r="E515" s="138"/>
    </row>
    <row r="516" spans="1:5" ht="15.95" customHeight="1" thickBot="1" x14ac:dyDescent="0.3">
      <c r="A516" s="106">
        <f>+A514+1</f>
        <v>353</v>
      </c>
      <c r="B516" s="68">
        <v>910009</v>
      </c>
      <c r="C516" s="84" t="s">
        <v>459</v>
      </c>
      <c r="D516" s="102" t="s">
        <v>460</v>
      </c>
      <c r="E516" s="14">
        <f>+E514+1</f>
        <v>162</v>
      </c>
    </row>
    <row r="517" spans="1:5" ht="15.95" customHeight="1" thickBot="1" x14ac:dyDescent="0.3">
      <c r="A517" s="139"/>
      <c r="B517" s="135"/>
      <c r="C517" s="136"/>
      <c r="D517" s="137"/>
      <c r="E517" s="138"/>
    </row>
    <row r="518" spans="1:5" ht="15.95" customHeight="1" thickBot="1" x14ac:dyDescent="0.3">
      <c r="A518" s="101">
        <f>+A516+1</f>
        <v>354</v>
      </c>
      <c r="B518" s="68">
        <v>910010</v>
      </c>
      <c r="C518" s="84" t="s">
        <v>461</v>
      </c>
      <c r="D518" s="102" t="s">
        <v>462</v>
      </c>
      <c r="E518" s="92">
        <f>+E516+1</f>
        <v>163</v>
      </c>
    </row>
    <row r="519" spans="1:5" ht="16.5" thickBot="1" x14ac:dyDescent="0.3">
      <c r="A519" s="365" t="s">
        <v>491</v>
      </c>
      <c r="B519" s="366"/>
      <c r="C519" s="367"/>
      <c r="D519" s="368" t="s">
        <v>494</v>
      </c>
      <c r="E519" s="369"/>
    </row>
  </sheetData>
  <customSheetViews>
    <customSheetView guid="{692DE6DE-D1AE-4147-9DF2-A2C68A59A139}" scale="80" state="hidden">
      <pane ySplit="2" topLeftCell="A3" activePane="bottomLeft" state="frozen"/>
      <selection pane="bottomLeft" activeCell="C37" sqref="C37"/>
      <pageMargins left="0.7" right="0.7" top="0.75" bottom="0.75" header="0.3" footer="0.3"/>
      <pageSetup orientation="portrait" r:id="rId1"/>
    </customSheetView>
    <customSheetView guid="{EED76F08-A0BF-48FC-AD26-70BF304961E5}" scale="80" state="hidden">
      <pane ySplit="2" topLeftCell="A3" activePane="bottomLeft" state="frozen"/>
      <selection pane="bottomLeft" activeCell="C37" sqref="C37"/>
      <pageMargins left="0.7" right="0.7" top="0.75" bottom="0.75" header="0.3" footer="0.3"/>
      <pageSetup orientation="portrait" r:id="rId2"/>
    </customSheetView>
    <customSheetView guid="{102D84FF-026A-4BE9-9714-AAEB1932A1AD}" scale="80" state="hidden">
      <pane ySplit="2" topLeftCell="A3" activePane="bottomLeft" state="frozen"/>
      <selection pane="bottomLeft" activeCell="C37" sqref="C37"/>
      <pageMargins left="0.7" right="0.7" top="0.75" bottom="0.75" header="0.3" footer="0.3"/>
      <pageSetup orientation="portrait" r:id="rId3"/>
    </customSheetView>
  </customSheetViews>
  <mergeCells count="184">
    <mergeCell ref="D40:D61"/>
    <mergeCell ref="E40:E61"/>
    <mergeCell ref="D67:D68"/>
    <mergeCell ref="E67:E68"/>
    <mergeCell ref="D76:D78"/>
    <mergeCell ref="E76:E78"/>
    <mergeCell ref="D21:D29"/>
    <mergeCell ref="E21:E29"/>
    <mergeCell ref="D31:D38"/>
    <mergeCell ref="E31:E38"/>
    <mergeCell ref="A1:C1"/>
    <mergeCell ref="D1:E1"/>
    <mergeCell ref="D3:D14"/>
    <mergeCell ref="E3:E14"/>
    <mergeCell ref="D18:D19"/>
    <mergeCell ref="E18:E19"/>
    <mergeCell ref="D215:D216"/>
    <mergeCell ref="E215:E216"/>
    <mergeCell ref="D221:D222"/>
    <mergeCell ref="E221:E222"/>
    <mergeCell ref="D179:D181"/>
    <mergeCell ref="E179:E181"/>
    <mergeCell ref="D185:D186"/>
    <mergeCell ref="E185:E186"/>
    <mergeCell ref="D80:D86"/>
    <mergeCell ref="E80:E86"/>
    <mergeCell ref="D96:D97"/>
    <mergeCell ref="E96:E97"/>
    <mergeCell ref="D159:D160"/>
    <mergeCell ref="E159:E160"/>
    <mergeCell ref="D162:D163"/>
    <mergeCell ref="E162:E163"/>
    <mergeCell ref="D190:D191"/>
    <mergeCell ref="E190:E191"/>
    <mergeCell ref="D296:D297"/>
    <mergeCell ref="E296:E297"/>
    <mergeCell ref="D273:D274"/>
    <mergeCell ref="E273:E274"/>
    <mergeCell ref="D276:D277"/>
    <mergeCell ref="E276:E277"/>
    <mergeCell ref="D279:D282"/>
    <mergeCell ref="E279:E282"/>
    <mergeCell ref="D218:D219"/>
    <mergeCell ref="E218:E219"/>
    <mergeCell ref="D284:D285"/>
    <mergeCell ref="E284:E285"/>
    <mergeCell ref="D267:D268"/>
    <mergeCell ref="E267:E268"/>
    <mergeCell ref="D270:D271"/>
    <mergeCell ref="E270:E271"/>
    <mergeCell ref="D287:D289"/>
    <mergeCell ref="E287:E289"/>
    <mergeCell ref="D291:D292"/>
    <mergeCell ref="E291:E292"/>
    <mergeCell ref="D253:D254"/>
    <mergeCell ref="E253:E254"/>
    <mergeCell ref="D256:D259"/>
    <mergeCell ref="E256:E259"/>
    <mergeCell ref="D325:D326"/>
    <mergeCell ref="E325:E326"/>
    <mergeCell ref="D305:D312"/>
    <mergeCell ref="E305:E312"/>
    <mergeCell ref="D314:D323"/>
    <mergeCell ref="E314:E323"/>
    <mergeCell ref="D302:D303"/>
    <mergeCell ref="E302:E303"/>
    <mergeCell ref="D299:D300"/>
    <mergeCell ref="E299:E300"/>
    <mergeCell ref="D339:D340"/>
    <mergeCell ref="E339:E340"/>
    <mergeCell ref="D353:D354"/>
    <mergeCell ref="E353:E354"/>
    <mergeCell ref="D356:D357"/>
    <mergeCell ref="E356:E357"/>
    <mergeCell ref="D363:D364"/>
    <mergeCell ref="E363:E364"/>
    <mergeCell ref="D328:D329"/>
    <mergeCell ref="E328:E329"/>
    <mergeCell ref="D333:D334"/>
    <mergeCell ref="E333:E334"/>
    <mergeCell ref="D425:D426"/>
    <mergeCell ref="E425:E426"/>
    <mergeCell ref="D428:D429"/>
    <mergeCell ref="E428:E429"/>
    <mergeCell ref="D404:D405"/>
    <mergeCell ref="E404:E405"/>
    <mergeCell ref="D407:D408"/>
    <mergeCell ref="E407:E408"/>
    <mergeCell ref="D400:D402"/>
    <mergeCell ref="E400:E402"/>
    <mergeCell ref="D422:D423"/>
    <mergeCell ref="E422:E423"/>
    <mergeCell ref="D489:D490"/>
    <mergeCell ref="E489:E490"/>
    <mergeCell ref="D499:D500"/>
    <mergeCell ref="E499:E500"/>
    <mergeCell ref="D472:D473"/>
    <mergeCell ref="E472:E473"/>
    <mergeCell ref="D475:D476"/>
    <mergeCell ref="E475:E476"/>
    <mergeCell ref="D484:D485"/>
    <mergeCell ref="E484:E485"/>
    <mergeCell ref="D193:D194"/>
    <mergeCell ref="E193:E194"/>
    <mergeCell ref="D206:D207"/>
    <mergeCell ref="E206:E207"/>
    <mergeCell ref="D165:D166"/>
    <mergeCell ref="E165:E166"/>
    <mergeCell ref="D168:D169"/>
    <mergeCell ref="E168:E169"/>
    <mergeCell ref="D175:D177"/>
    <mergeCell ref="E175:E177"/>
    <mergeCell ref="D105:D106"/>
    <mergeCell ref="E105:E106"/>
    <mergeCell ref="D114:D115"/>
    <mergeCell ref="E114:E115"/>
    <mergeCell ref="D123:D126"/>
    <mergeCell ref="E123:E126"/>
    <mergeCell ref="D154:D155"/>
    <mergeCell ref="E154:E155"/>
    <mergeCell ref="D130:D132"/>
    <mergeCell ref="E130:E132"/>
    <mergeCell ref="D134:D136"/>
    <mergeCell ref="E134:E136"/>
    <mergeCell ref="D146:D150"/>
    <mergeCell ref="E146:E150"/>
    <mergeCell ref="D224:D225"/>
    <mergeCell ref="E224:E225"/>
    <mergeCell ref="D229:D236"/>
    <mergeCell ref="E229:E236"/>
    <mergeCell ref="D238:D239"/>
    <mergeCell ref="E238:E239"/>
    <mergeCell ref="D241:D245"/>
    <mergeCell ref="E241:E245"/>
    <mergeCell ref="D247:D248"/>
    <mergeCell ref="E247:E248"/>
    <mergeCell ref="D250:D251"/>
    <mergeCell ref="E250:E251"/>
    <mergeCell ref="D336:D337"/>
    <mergeCell ref="E336:E337"/>
    <mergeCell ref="D342:D343"/>
    <mergeCell ref="E342:E343"/>
    <mergeCell ref="D410:D414"/>
    <mergeCell ref="E410:E414"/>
    <mergeCell ref="D416:D420"/>
    <mergeCell ref="E416:E420"/>
    <mergeCell ref="D378:D380"/>
    <mergeCell ref="E378:E380"/>
    <mergeCell ref="D386:D387"/>
    <mergeCell ref="E386:E387"/>
    <mergeCell ref="D389:D390"/>
    <mergeCell ref="E389:E390"/>
    <mergeCell ref="D370:D372"/>
    <mergeCell ref="E370:E372"/>
    <mergeCell ref="D374:D376"/>
    <mergeCell ref="E374:E376"/>
    <mergeCell ref="D347:D348"/>
    <mergeCell ref="E347:E348"/>
    <mergeCell ref="D350:D351"/>
    <mergeCell ref="E350:E351"/>
    <mergeCell ref="A519:C519"/>
    <mergeCell ref="D519:E519"/>
    <mergeCell ref="D502:D503"/>
    <mergeCell ref="E502:E503"/>
    <mergeCell ref="D508:D509"/>
    <mergeCell ref="E508:E509"/>
    <mergeCell ref="D511:D512"/>
    <mergeCell ref="E511:E512"/>
    <mergeCell ref="D433:D435"/>
    <mergeCell ref="E433:E435"/>
    <mergeCell ref="D437:D439"/>
    <mergeCell ref="E437:E439"/>
    <mergeCell ref="D451:D452"/>
    <mergeCell ref="E451:E452"/>
    <mergeCell ref="D454:D455"/>
    <mergeCell ref="E454:E455"/>
    <mergeCell ref="D459:D462"/>
    <mergeCell ref="E459:E462"/>
    <mergeCell ref="D464:D466"/>
    <mergeCell ref="E464:E466"/>
    <mergeCell ref="D505:D506"/>
    <mergeCell ref="E505:E506"/>
    <mergeCell ref="D496:D497"/>
    <mergeCell ref="E496:E497"/>
  </mergeCells>
  <pageMargins left="0.7" right="0.7" top="0.75" bottom="0.75" header="0.3" footer="0.3"/>
  <pageSetup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13"/>
  <sheetViews>
    <sheetView zoomScale="150" zoomScaleNormal="150" workbookViewId="0">
      <selection activeCell="B2" sqref="B2:K3"/>
    </sheetView>
  </sheetViews>
  <sheetFormatPr baseColWidth="10" defaultColWidth="11.42578125" defaultRowHeight="26.25" x14ac:dyDescent="0.4"/>
  <cols>
    <col min="1" max="1" width="11.42578125" style="256"/>
    <col min="2" max="2" width="7.5703125" style="256" customWidth="1"/>
    <col min="3" max="5" width="11.42578125" style="256"/>
    <col min="6" max="6" width="18.28515625" style="256" customWidth="1"/>
    <col min="7" max="9" width="11.42578125" style="256"/>
    <col min="10" max="10" width="11.42578125" style="256" customWidth="1"/>
    <col min="11" max="16384" width="11.42578125" style="256"/>
  </cols>
  <sheetData>
    <row r="2" spans="2:11" ht="26.25" customHeight="1" x14ac:dyDescent="0.4">
      <c r="B2" s="494" t="s">
        <v>898</v>
      </c>
      <c r="C2" s="494"/>
      <c r="D2" s="494"/>
      <c r="E2" s="494"/>
      <c r="F2" s="494"/>
      <c r="G2" s="494"/>
      <c r="H2" s="494"/>
      <c r="I2" s="494"/>
      <c r="J2" s="494"/>
      <c r="K2" s="495"/>
    </row>
    <row r="3" spans="2:11" x14ac:dyDescent="0.4">
      <c r="B3" s="494"/>
      <c r="C3" s="494"/>
      <c r="D3" s="494"/>
      <c r="E3" s="494"/>
      <c r="F3" s="494"/>
      <c r="G3" s="494"/>
      <c r="H3" s="494"/>
      <c r="I3" s="494"/>
      <c r="J3" s="494"/>
      <c r="K3" s="495"/>
    </row>
    <row r="5" spans="2:11" ht="27" thickBot="1" x14ac:dyDescent="0.45">
      <c r="B5" s="493" t="s">
        <v>897</v>
      </c>
      <c r="C5" s="281" t="s">
        <v>969</v>
      </c>
      <c r="D5" s="258"/>
      <c r="E5" s="258"/>
      <c r="F5" s="258"/>
    </row>
    <row r="6" spans="2:11" x14ac:dyDescent="0.4">
      <c r="B6" s="493"/>
      <c r="C6" s="258" t="s">
        <v>887</v>
      </c>
      <c r="D6" s="258"/>
      <c r="E6" s="258"/>
      <c r="F6" s="258"/>
      <c r="H6" s="503" t="s">
        <v>892</v>
      </c>
      <c r="I6" s="504"/>
      <c r="J6" s="505" t="s">
        <v>893</v>
      </c>
      <c r="K6" s="506"/>
    </row>
    <row r="7" spans="2:11" ht="26.25" customHeight="1" x14ac:dyDescent="0.4">
      <c r="B7" s="493"/>
      <c r="C7" s="258" t="s">
        <v>888</v>
      </c>
      <c r="D7" s="258"/>
      <c r="E7" s="258"/>
      <c r="F7" s="258"/>
      <c r="H7" s="497" t="s">
        <v>895</v>
      </c>
      <c r="I7" s="498"/>
      <c r="J7" s="498" t="s">
        <v>896</v>
      </c>
      <c r="K7" s="501"/>
    </row>
    <row r="8" spans="2:11" x14ac:dyDescent="0.4">
      <c r="B8" s="493"/>
      <c r="C8" s="267" t="s">
        <v>886</v>
      </c>
      <c r="D8" s="258"/>
      <c r="E8" s="258"/>
      <c r="F8" s="258"/>
      <c r="H8" s="497"/>
      <c r="I8" s="498"/>
      <c r="J8" s="498"/>
      <c r="K8" s="501"/>
    </row>
    <row r="9" spans="2:11" x14ac:dyDescent="0.4">
      <c r="B9" s="493"/>
      <c r="C9" s="258"/>
      <c r="D9" s="258"/>
      <c r="E9" s="258"/>
      <c r="F9" s="258"/>
      <c r="H9" s="497" t="s">
        <v>894</v>
      </c>
      <c r="I9" s="498"/>
      <c r="J9" s="498"/>
      <c r="K9" s="501"/>
    </row>
    <row r="10" spans="2:11" x14ac:dyDescent="0.4">
      <c r="B10" s="493"/>
      <c r="C10" s="267" t="s">
        <v>970</v>
      </c>
      <c r="D10" s="258"/>
      <c r="E10" s="258"/>
      <c r="F10" s="258"/>
      <c r="H10" s="497"/>
      <c r="I10" s="498"/>
      <c r="J10" s="498"/>
      <c r="K10" s="501"/>
    </row>
    <row r="11" spans="2:11" x14ac:dyDescent="0.4">
      <c r="B11" s="493"/>
      <c r="C11" s="267" t="s">
        <v>889</v>
      </c>
      <c r="D11" s="258"/>
      <c r="E11" s="258"/>
      <c r="F11" s="258"/>
      <c r="H11" s="497"/>
      <c r="I11" s="498"/>
      <c r="J11" s="498"/>
      <c r="K11" s="501"/>
    </row>
    <row r="12" spans="2:11" ht="27" thickBot="1" x14ac:dyDescent="0.45">
      <c r="B12" s="493"/>
      <c r="C12" s="258" t="s">
        <v>890</v>
      </c>
      <c r="D12" s="258"/>
      <c r="E12" s="258"/>
      <c r="F12" s="258"/>
      <c r="H12" s="499"/>
      <c r="I12" s="500"/>
      <c r="J12" s="500"/>
      <c r="K12" s="502"/>
    </row>
    <row r="13" spans="2:11" x14ac:dyDescent="0.4">
      <c r="B13" s="493"/>
      <c r="C13" s="258" t="s">
        <v>891</v>
      </c>
      <c r="D13" s="258"/>
      <c r="E13" s="258"/>
      <c r="F13" s="258"/>
      <c r="H13" s="496"/>
      <c r="I13" s="496"/>
      <c r="J13" s="496"/>
      <c r="K13" s="496"/>
    </row>
  </sheetData>
  <customSheetViews>
    <customSheetView guid="{692DE6DE-D1AE-4147-9DF2-A2C68A59A139}" scale="150" state="hidden">
      <selection activeCell="B2" sqref="B2:K3"/>
      <pageMargins left="0.7" right="0.7" top="0.75" bottom="0.75" header="0.3" footer="0.3"/>
      <pageSetup orientation="portrait" r:id="rId1"/>
    </customSheetView>
    <customSheetView guid="{EED76F08-A0BF-48FC-AD26-70BF304961E5}" scale="150" state="hidden">
      <selection activeCell="B2" sqref="B2:K3"/>
      <pageMargins left="0.7" right="0.7" top="0.75" bottom="0.75" header="0.3" footer="0.3"/>
      <pageSetup orientation="portrait" r:id="rId2"/>
    </customSheetView>
    <customSheetView guid="{102D84FF-026A-4BE9-9714-AAEB1932A1AD}" scale="150" state="hidden">
      <selection activeCell="B2" sqref="B2:K3"/>
      <pageMargins left="0.7" right="0.7" top="0.75" bottom="0.75" header="0.3" footer="0.3"/>
      <pageSetup orientation="portrait" r:id="rId3"/>
    </customSheetView>
  </customSheetViews>
  <mergeCells count="12">
    <mergeCell ref="B5:B13"/>
    <mergeCell ref="B2:K3"/>
    <mergeCell ref="H13:I13"/>
    <mergeCell ref="J13:K13"/>
    <mergeCell ref="H7:I8"/>
    <mergeCell ref="H9:I10"/>
    <mergeCell ref="H11:I12"/>
    <mergeCell ref="J7:K8"/>
    <mergeCell ref="J9:K10"/>
    <mergeCell ref="J11:K12"/>
    <mergeCell ref="H6:I6"/>
    <mergeCell ref="J6:K6"/>
  </mergeCells>
  <pageMargins left="0.7" right="0.7" top="0.75" bottom="0.75" header="0.3" footer="0.3"/>
  <pageSetup orientation="portrait"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L32"/>
  <sheetViews>
    <sheetView zoomScale="150" zoomScaleNormal="150" workbookViewId="0">
      <selection activeCell="C2" sqref="C2:K3"/>
    </sheetView>
  </sheetViews>
  <sheetFormatPr baseColWidth="10" defaultColWidth="11.5703125" defaultRowHeight="15" x14ac:dyDescent="0.25"/>
  <cols>
    <col min="1" max="1" width="2.85546875" customWidth="1"/>
    <col min="2" max="2" width="2.28515625" customWidth="1"/>
    <col min="4" max="4" width="20" customWidth="1"/>
    <col min="5" max="5" width="5" customWidth="1"/>
    <col min="6" max="6" width="24" customWidth="1"/>
  </cols>
  <sheetData>
    <row r="1" spans="2:12" ht="26.25" x14ac:dyDescent="0.4"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</row>
    <row r="2" spans="2:12" ht="26.25" x14ac:dyDescent="0.4">
      <c r="B2" s="256"/>
      <c r="C2" s="482" t="s">
        <v>971</v>
      </c>
      <c r="D2" s="482"/>
      <c r="E2" s="482"/>
      <c r="F2" s="482"/>
      <c r="G2" s="482"/>
      <c r="H2" s="482"/>
      <c r="I2" s="482"/>
      <c r="J2" s="482"/>
      <c r="K2" s="482"/>
      <c r="L2" s="256"/>
    </row>
    <row r="3" spans="2:12" ht="26.25" x14ac:dyDescent="0.4">
      <c r="B3" s="256"/>
      <c r="C3" s="482"/>
      <c r="D3" s="482"/>
      <c r="E3" s="482"/>
      <c r="F3" s="482"/>
      <c r="G3" s="482"/>
      <c r="H3" s="482"/>
      <c r="I3" s="482"/>
      <c r="J3" s="482"/>
      <c r="K3" s="482"/>
      <c r="L3" s="256"/>
    </row>
    <row r="4" spans="2:12" ht="17.25" customHeight="1" x14ac:dyDescent="0.4"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</row>
    <row r="5" spans="2:12" ht="34.5" customHeight="1" x14ac:dyDescent="0.4">
      <c r="B5" s="257"/>
      <c r="C5" s="182"/>
      <c r="D5" s="182"/>
      <c r="E5" s="182"/>
      <c r="F5" s="265" t="s">
        <v>892</v>
      </c>
      <c r="G5" s="480" t="s">
        <v>893</v>
      </c>
      <c r="H5" s="481"/>
      <c r="K5" s="256"/>
      <c r="L5" s="256"/>
    </row>
    <row r="6" spans="2:12" ht="26.25" customHeight="1" x14ac:dyDescent="0.4">
      <c r="B6" s="257"/>
      <c r="C6" s="182"/>
      <c r="D6" s="182"/>
      <c r="E6" s="182"/>
      <c r="F6" s="507" t="s">
        <v>963</v>
      </c>
      <c r="G6" s="484" t="s">
        <v>964</v>
      </c>
      <c r="H6" s="485"/>
      <c r="K6" s="256"/>
      <c r="L6" s="256"/>
    </row>
    <row r="7" spans="2:12" ht="36" customHeight="1" x14ac:dyDescent="0.4">
      <c r="B7" s="257"/>
      <c r="C7" s="182"/>
      <c r="D7" s="182"/>
      <c r="E7" s="182"/>
      <c r="F7" s="508"/>
      <c r="G7" s="486"/>
      <c r="H7" s="487"/>
      <c r="K7" s="256"/>
      <c r="L7" s="256"/>
    </row>
    <row r="8" spans="2:12" ht="53.25" customHeight="1" x14ac:dyDescent="0.4">
      <c r="B8" s="257"/>
      <c r="C8" s="182"/>
      <c r="D8" s="182"/>
      <c r="E8" s="182"/>
      <c r="F8" s="507" t="s">
        <v>962</v>
      </c>
      <c r="G8" s="489"/>
      <c r="H8" s="490"/>
      <c r="K8" s="256"/>
      <c r="L8" s="256"/>
    </row>
    <row r="9" spans="2:12" ht="21.75" customHeight="1" x14ac:dyDescent="0.25">
      <c r="B9" s="182"/>
      <c r="C9" s="182"/>
      <c r="D9" s="182"/>
      <c r="E9" s="182"/>
      <c r="F9" s="508"/>
      <c r="G9" s="491"/>
      <c r="H9" s="492"/>
    </row>
    <row r="10" spans="2:12" ht="18" customHeight="1" x14ac:dyDescent="0.25">
      <c r="B10" s="182"/>
      <c r="C10" s="182"/>
      <c r="D10" s="203"/>
      <c r="E10" s="203"/>
      <c r="F10" s="507" t="s">
        <v>965</v>
      </c>
      <c r="G10" s="488"/>
      <c r="H10" s="488"/>
    </row>
    <row r="11" spans="2:12" ht="46.5" customHeight="1" x14ac:dyDescent="0.25">
      <c r="B11" s="182"/>
      <c r="C11" s="182"/>
      <c r="D11" s="182"/>
      <c r="E11" s="182"/>
      <c r="F11" s="508"/>
      <c r="G11" s="488"/>
      <c r="H11" s="488"/>
    </row>
    <row r="12" spans="2:12" ht="26.25" x14ac:dyDescent="0.4">
      <c r="B12" s="182"/>
      <c r="C12" s="182"/>
      <c r="D12" s="182"/>
      <c r="E12" s="182"/>
      <c r="F12" s="257"/>
      <c r="G12" s="182"/>
    </row>
    <row r="13" spans="2:12" ht="26.25" x14ac:dyDescent="0.4">
      <c r="B13" s="182"/>
      <c r="F13" s="257"/>
    </row>
    <row r="25" spans="4:6" x14ac:dyDescent="0.25">
      <c r="D25" s="183"/>
      <c r="E25" s="183"/>
      <c r="F25" s="264"/>
    </row>
    <row r="26" spans="4:6" x14ac:dyDescent="0.25">
      <c r="D26" s="183"/>
      <c r="E26" s="183"/>
      <c r="F26" s="264"/>
    </row>
    <row r="27" spans="4:6" x14ac:dyDescent="0.25">
      <c r="D27" s="183"/>
      <c r="E27" s="183"/>
      <c r="F27" s="264"/>
    </row>
    <row r="28" spans="4:6" x14ac:dyDescent="0.25">
      <c r="D28" s="183"/>
      <c r="E28" s="183"/>
      <c r="F28" s="264"/>
    </row>
    <row r="29" spans="4:6" x14ac:dyDescent="0.25">
      <c r="D29" s="183"/>
      <c r="E29" s="183"/>
      <c r="F29" s="183"/>
    </row>
    <row r="30" spans="4:6" x14ac:dyDescent="0.25">
      <c r="D30" s="183"/>
      <c r="E30" s="183"/>
      <c r="F30" s="183"/>
    </row>
    <row r="31" spans="4:6" x14ac:dyDescent="0.25">
      <c r="D31" s="183"/>
      <c r="E31" s="183"/>
      <c r="F31" s="183"/>
    </row>
    <row r="32" spans="4:6" x14ac:dyDescent="0.25">
      <c r="D32" s="183"/>
      <c r="E32" s="183"/>
      <c r="F32" s="183"/>
    </row>
  </sheetData>
  <customSheetViews>
    <customSheetView guid="{692DE6DE-D1AE-4147-9DF2-A2C68A59A139}" scale="150" state="hidden">
      <selection activeCell="C2" sqref="C2:K3"/>
      <pageMargins left="0.7" right="0.7" top="0.75" bottom="0.75" header="0.3" footer="0.3"/>
    </customSheetView>
    <customSheetView guid="{EED76F08-A0BF-48FC-AD26-70BF304961E5}" scale="150" state="hidden">
      <selection activeCell="C2" sqref="C2:K3"/>
      <pageMargins left="0.7" right="0.7" top="0.75" bottom="0.75" header="0.3" footer="0.3"/>
    </customSheetView>
    <customSheetView guid="{102D84FF-026A-4BE9-9714-AAEB1932A1AD}" scale="150" state="hidden">
      <selection activeCell="C2" sqref="C2:K3"/>
      <pageMargins left="0.7" right="0.7" top="0.75" bottom="0.75" header="0.3" footer="0.3"/>
    </customSheetView>
  </customSheetViews>
  <mergeCells count="8">
    <mergeCell ref="C2:K3"/>
    <mergeCell ref="G5:H5"/>
    <mergeCell ref="G6:H7"/>
    <mergeCell ref="G8:H9"/>
    <mergeCell ref="G10:H11"/>
    <mergeCell ref="F6:F7"/>
    <mergeCell ref="F8:F9"/>
    <mergeCell ref="F10:F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42"/>
  <sheetViews>
    <sheetView zoomScale="80" zoomScaleNormal="80" workbookViewId="0">
      <pane ySplit="4" topLeftCell="A5" activePane="bottomLeft" state="frozen"/>
      <selection pane="bottomLeft" activeCell="C41" sqref="C41"/>
    </sheetView>
  </sheetViews>
  <sheetFormatPr baseColWidth="10" defaultColWidth="11.42578125" defaultRowHeight="15.75" x14ac:dyDescent="0.25"/>
  <cols>
    <col min="1" max="1" width="6.42578125" style="11" customWidth="1"/>
    <col min="2" max="2" width="11.42578125" style="93"/>
    <col min="3" max="3" width="94.5703125" style="93" customWidth="1"/>
    <col min="4" max="4" width="40" style="93" customWidth="1"/>
    <col min="5" max="5" width="11.42578125" style="11"/>
    <col min="6" max="16384" width="11.42578125" style="93"/>
  </cols>
  <sheetData>
    <row r="1" spans="1:5" ht="21" thickBot="1" x14ac:dyDescent="0.3">
      <c r="A1" s="402" t="s">
        <v>779</v>
      </c>
      <c r="B1" s="403"/>
      <c r="C1" s="403"/>
      <c r="D1" s="403"/>
      <c r="E1" s="404"/>
    </row>
    <row r="2" spans="1:5" ht="21" thickBot="1" x14ac:dyDescent="0.3">
      <c r="A2" s="402" t="s">
        <v>716</v>
      </c>
      <c r="B2" s="403"/>
      <c r="C2" s="403"/>
      <c r="D2" s="403"/>
      <c r="E2" s="404"/>
    </row>
    <row r="3" spans="1:5" ht="18.75" customHeight="1" thickBot="1" x14ac:dyDescent="0.3">
      <c r="A3" s="418" t="s">
        <v>493</v>
      </c>
      <c r="B3" s="419"/>
      <c r="C3" s="419"/>
      <c r="D3" s="420" t="s">
        <v>492</v>
      </c>
      <c r="E3" s="421"/>
    </row>
    <row r="4" spans="1:5" s="145" customFormat="1" ht="15.95" customHeight="1" thickBot="1" x14ac:dyDescent="0.3">
      <c r="A4" s="142" t="s">
        <v>0</v>
      </c>
      <c r="B4" s="143" t="s">
        <v>498</v>
      </c>
      <c r="C4" s="143" t="s">
        <v>497</v>
      </c>
      <c r="D4" s="143" t="s">
        <v>505</v>
      </c>
      <c r="E4" s="144"/>
    </row>
    <row r="5" spans="1:5" ht="15.95" customHeight="1" x14ac:dyDescent="0.25">
      <c r="A5" s="103">
        <v>1</v>
      </c>
      <c r="B5" s="23">
        <v>132450</v>
      </c>
      <c r="C5" s="24" t="s">
        <v>2</v>
      </c>
      <c r="D5" s="395" t="s">
        <v>464</v>
      </c>
      <c r="E5" s="376">
        <v>1</v>
      </c>
    </row>
    <row r="6" spans="1:5" ht="15.95" customHeight="1" x14ac:dyDescent="0.25">
      <c r="A6" s="99">
        <f>+A5+1</f>
        <v>2</v>
      </c>
      <c r="B6" s="1">
        <v>347300</v>
      </c>
      <c r="C6" s="3" t="s">
        <v>3</v>
      </c>
      <c r="D6" s="396"/>
      <c r="E6" s="378"/>
    </row>
    <row r="7" spans="1:5" ht="16.5" customHeight="1" x14ac:dyDescent="0.25">
      <c r="A7" s="99">
        <f t="shared" ref="A7:A12" si="0">+A6+1</f>
        <v>3</v>
      </c>
      <c r="B7" s="4">
        <v>547600</v>
      </c>
      <c r="C7" s="5" t="s">
        <v>4</v>
      </c>
      <c r="D7" s="396"/>
      <c r="E7" s="378"/>
    </row>
    <row r="8" spans="1:5" ht="15.95" customHeight="1" x14ac:dyDescent="0.25">
      <c r="A8" s="99">
        <f t="shared" si="0"/>
        <v>4</v>
      </c>
      <c r="B8" s="6">
        <v>741300</v>
      </c>
      <c r="C8" s="7" t="s">
        <v>5</v>
      </c>
      <c r="D8" s="396"/>
      <c r="E8" s="378"/>
    </row>
    <row r="9" spans="1:5" ht="15.95" customHeight="1" x14ac:dyDescent="0.25">
      <c r="A9" s="99">
        <f t="shared" si="0"/>
        <v>5</v>
      </c>
      <c r="B9" s="6">
        <v>741500</v>
      </c>
      <c r="C9" s="8" t="s">
        <v>6</v>
      </c>
      <c r="D9" s="396"/>
      <c r="E9" s="378"/>
    </row>
    <row r="10" spans="1:5" ht="15.95" customHeight="1" x14ac:dyDescent="0.25">
      <c r="A10" s="99">
        <f t="shared" si="0"/>
        <v>6</v>
      </c>
      <c r="B10" s="6">
        <v>741600</v>
      </c>
      <c r="C10" s="7" t="s">
        <v>7</v>
      </c>
      <c r="D10" s="396"/>
      <c r="E10" s="378"/>
    </row>
    <row r="11" spans="1:5" ht="15.95" customHeight="1" x14ac:dyDescent="0.25">
      <c r="A11" s="99">
        <f t="shared" si="0"/>
        <v>7</v>
      </c>
      <c r="B11" s="6">
        <v>741650</v>
      </c>
      <c r="C11" s="7" t="s">
        <v>8</v>
      </c>
      <c r="D11" s="396"/>
      <c r="E11" s="378"/>
    </row>
    <row r="12" spans="1:5" ht="15.95" customHeight="1" x14ac:dyDescent="0.25">
      <c r="A12" s="99">
        <f t="shared" si="0"/>
        <v>8</v>
      </c>
      <c r="B12" s="1">
        <v>741200</v>
      </c>
      <c r="C12" s="7" t="s">
        <v>9</v>
      </c>
      <c r="D12" s="396"/>
      <c r="E12" s="378"/>
    </row>
    <row r="13" spans="1:5" ht="15.95" customHeight="1" x14ac:dyDescent="0.25">
      <c r="A13" s="99">
        <f>+A12+1</f>
        <v>9</v>
      </c>
      <c r="B13" s="1">
        <v>741150</v>
      </c>
      <c r="C13" s="9" t="s">
        <v>10</v>
      </c>
      <c r="D13" s="396"/>
      <c r="E13" s="378"/>
    </row>
    <row r="14" spans="1:5" ht="15.95" customHeight="1" x14ac:dyDescent="0.25">
      <c r="A14" s="108">
        <f>+A13+1</f>
        <v>10</v>
      </c>
      <c r="B14" s="123">
        <v>151270</v>
      </c>
      <c r="C14" s="124" t="s">
        <v>316</v>
      </c>
      <c r="D14" s="396"/>
      <c r="E14" s="378"/>
    </row>
    <row r="15" spans="1:5" ht="15.95" customHeight="1" x14ac:dyDescent="0.25">
      <c r="A15" s="108">
        <f>+A14+1</f>
        <v>11</v>
      </c>
      <c r="B15" s="6">
        <v>151271</v>
      </c>
      <c r="C15" s="3" t="s">
        <v>317</v>
      </c>
      <c r="D15" s="396"/>
      <c r="E15" s="378"/>
    </row>
    <row r="16" spans="1:5" ht="15.95" customHeight="1" thickBot="1" x14ac:dyDescent="0.3">
      <c r="A16" s="100">
        <f>+A15+1</f>
        <v>12</v>
      </c>
      <c r="B16" s="121">
        <v>741160</v>
      </c>
      <c r="C16" s="122" t="s">
        <v>11</v>
      </c>
      <c r="D16" s="397"/>
      <c r="E16" s="377"/>
    </row>
    <row r="17" spans="1:5" ht="15.95" customHeight="1" thickBot="1" x14ac:dyDescent="0.3">
      <c r="A17" s="139"/>
      <c r="B17" s="135"/>
      <c r="C17" s="136"/>
      <c r="D17" s="137"/>
      <c r="E17" s="138"/>
    </row>
    <row r="18" spans="1:5" ht="15.95" customHeight="1" thickBot="1" x14ac:dyDescent="0.3">
      <c r="A18" s="101">
        <f>+A16+1</f>
        <v>13</v>
      </c>
      <c r="B18" s="12">
        <v>111100</v>
      </c>
      <c r="C18" s="13" t="s">
        <v>12</v>
      </c>
      <c r="D18" s="102" t="s">
        <v>12</v>
      </c>
      <c r="E18" s="14">
        <f>+E5+1</f>
        <v>2</v>
      </c>
    </row>
    <row r="19" spans="1:5" ht="15.95" customHeight="1" thickBot="1" x14ac:dyDescent="0.3">
      <c r="A19" s="139"/>
      <c r="B19" s="135"/>
      <c r="C19" s="136"/>
      <c r="D19" s="137"/>
      <c r="E19" s="138"/>
    </row>
    <row r="20" spans="1:5" ht="15.95" customHeight="1" x14ac:dyDescent="0.25">
      <c r="A20" s="103">
        <f>+A18+1</f>
        <v>14</v>
      </c>
      <c r="B20" s="15">
        <v>111150</v>
      </c>
      <c r="C20" s="16" t="s">
        <v>13</v>
      </c>
      <c r="D20" s="147" t="str">
        <f>+C20</f>
        <v xml:space="preserve">Arroz riego </v>
      </c>
      <c r="E20" s="372">
        <f>+E18+1</f>
        <v>3</v>
      </c>
    </row>
    <row r="21" spans="1:5" ht="15.95" customHeight="1" thickBot="1" x14ac:dyDescent="0.3">
      <c r="A21" s="100">
        <f>+A20+1</f>
        <v>15</v>
      </c>
      <c r="B21" s="17">
        <v>111200</v>
      </c>
      <c r="C21" s="18" t="s">
        <v>15</v>
      </c>
      <c r="D21" s="148" t="str">
        <f>+C21</f>
        <v>Arroz secano</v>
      </c>
      <c r="E21" s="373"/>
    </row>
    <row r="22" spans="1:5" ht="15.95" customHeight="1" thickBot="1" x14ac:dyDescent="0.3">
      <c r="A22" s="139"/>
      <c r="B22" s="135"/>
      <c r="C22" s="136"/>
      <c r="D22" s="137"/>
      <c r="E22" s="138"/>
    </row>
    <row r="23" spans="1:5" ht="15.95" customHeight="1" x14ac:dyDescent="0.25">
      <c r="A23" s="103">
        <f>+A21+1</f>
        <v>16</v>
      </c>
      <c r="B23" s="15">
        <v>121060</v>
      </c>
      <c r="C23" s="16" t="s">
        <v>16</v>
      </c>
      <c r="D23" s="370" t="s">
        <v>627</v>
      </c>
      <c r="E23" s="372">
        <f>+E20+1</f>
        <v>4</v>
      </c>
    </row>
    <row r="24" spans="1:5" ht="15.95" customHeight="1" x14ac:dyDescent="0.25">
      <c r="A24" s="99">
        <f>+A23+1</f>
        <v>17</v>
      </c>
      <c r="B24" s="6">
        <v>121070</v>
      </c>
      <c r="C24" s="3" t="s">
        <v>18</v>
      </c>
      <c r="D24" s="374"/>
      <c r="E24" s="375"/>
    </row>
    <row r="25" spans="1:5" ht="15.95" customHeight="1" x14ac:dyDescent="0.25">
      <c r="A25" s="99">
        <f t="shared" ref="A25:A31" si="1">+A24+1</f>
        <v>18</v>
      </c>
      <c r="B25" s="6">
        <v>121150</v>
      </c>
      <c r="C25" s="3" t="s">
        <v>19</v>
      </c>
      <c r="D25" s="374"/>
      <c r="E25" s="375"/>
    </row>
    <row r="26" spans="1:5" ht="15.95" customHeight="1" x14ac:dyDescent="0.25">
      <c r="A26" s="99">
        <f t="shared" si="1"/>
        <v>19</v>
      </c>
      <c r="B26" s="6">
        <v>121180</v>
      </c>
      <c r="C26" s="3" t="s">
        <v>20</v>
      </c>
      <c r="D26" s="374"/>
      <c r="E26" s="375"/>
    </row>
    <row r="27" spans="1:5" ht="15.95" customHeight="1" x14ac:dyDescent="0.25">
      <c r="A27" s="99">
        <f t="shared" si="1"/>
        <v>20</v>
      </c>
      <c r="B27" s="6">
        <v>121330</v>
      </c>
      <c r="C27" s="3" t="s">
        <v>21</v>
      </c>
      <c r="D27" s="374"/>
      <c r="E27" s="375"/>
    </row>
    <row r="28" spans="1:5" ht="15.95" customHeight="1" x14ac:dyDescent="0.25">
      <c r="A28" s="99">
        <f t="shared" si="1"/>
        <v>21</v>
      </c>
      <c r="B28" s="6">
        <v>121600</v>
      </c>
      <c r="C28" s="3" t="s">
        <v>22</v>
      </c>
      <c r="D28" s="374"/>
      <c r="E28" s="375"/>
    </row>
    <row r="29" spans="1:5" ht="15.95" customHeight="1" x14ac:dyDescent="0.25">
      <c r="A29" s="99">
        <f t="shared" si="1"/>
        <v>22</v>
      </c>
      <c r="B29" s="6">
        <v>121420</v>
      </c>
      <c r="C29" s="3" t="s">
        <v>23</v>
      </c>
      <c r="D29" s="374"/>
      <c r="E29" s="375"/>
    </row>
    <row r="30" spans="1:5" ht="15.95" customHeight="1" x14ac:dyDescent="0.25">
      <c r="A30" s="99">
        <f t="shared" si="1"/>
        <v>23</v>
      </c>
      <c r="B30" s="6">
        <v>121390</v>
      </c>
      <c r="C30" s="3" t="s">
        <v>24</v>
      </c>
      <c r="D30" s="374"/>
      <c r="E30" s="375"/>
    </row>
    <row r="31" spans="1:5" ht="15.95" customHeight="1" thickBot="1" x14ac:dyDescent="0.3">
      <c r="A31" s="100">
        <f t="shared" si="1"/>
        <v>24</v>
      </c>
      <c r="B31" s="17">
        <v>121480</v>
      </c>
      <c r="C31" s="18" t="s">
        <v>25</v>
      </c>
      <c r="D31" s="371"/>
      <c r="E31" s="373"/>
    </row>
    <row r="32" spans="1:5" ht="15.95" customHeight="1" thickBot="1" x14ac:dyDescent="0.3">
      <c r="A32" s="139"/>
      <c r="B32" s="135"/>
      <c r="C32" s="136"/>
      <c r="D32" s="137"/>
      <c r="E32" s="138"/>
    </row>
    <row r="33" spans="1:5" ht="15.95" customHeight="1" x14ac:dyDescent="0.25">
      <c r="A33" s="103">
        <f>+A31+1</f>
        <v>25</v>
      </c>
      <c r="B33" s="15">
        <v>111400</v>
      </c>
      <c r="C33" s="16" t="s">
        <v>26</v>
      </c>
      <c r="D33" s="149" t="s">
        <v>629</v>
      </c>
      <c r="E33" s="415">
        <f>+E23+1</f>
        <v>5</v>
      </c>
    </row>
    <row r="34" spans="1:5" ht="15.95" customHeight="1" x14ac:dyDescent="0.25">
      <c r="A34" s="99">
        <f>+A33+1</f>
        <v>26</v>
      </c>
      <c r="B34" s="6">
        <v>111410</v>
      </c>
      <c r="C34" s="3" t="s">
        <v>28</v>
      </c>
      <c r="D34" s="150"/>
      <c r="E34" s="416"/>
    </row>
    <row r="35" spans="1:5" ht="15.95" customHeight="1" thickBot="1" x14ac:dyDescent="0.3">
      <c r="A35" s="99">
        <f t="shared" ref="A35:A40" si="2">+A34+1</f>
        <v>27</v>
      </c>
      <c r="B35" s="6">
        <v>111490</v>
      </c>
      <c r="C35" s="3" t="s">
        <v>29</v>
      </c>
      <c r="D35" s="149"/>
      <c r="E35" s="416"/>
    </row>
    <row r="36" spans="1:5" ht="15.95" customHeight="1" x14ac:dyDescent="0.25">
      <c r="A36" s="99">
        <f t="shared" si="2"/>
        <v>28</v>
      </c>
      <c r="B36" s="6">
        <v>111430</v>
      </c>
      <c r="C36" s="3" t="s">
        <v>30</v>
      </c>
      <c r="D36" s="147" t="s">
        <v>628</v>
      </c>
      <c r="E36" s="416"/>
    </row>
    <row r="37" spans="1:5" ht="15.95" customHeight="1" x14ac:dyDescent="0.25">
      <c r="A37" s="99">
        <f t="shared" si="2"/>
        <v>29</v>
      </c>
      <c r="B37" s="6">
        <v>111440</v>
      </c>
      <c r="C37" s="3" t="s">
        <v>31</v>
      </c>
      <c r="D37" s="149"/>
      <c r="E37" s="416"/>
    </row>
    <row r="38" spans="1:5" ht="15.95" customHeight="1" x14ac:dyDescent="0.25">
      <c r="A38" s="99">
        <f t="shared" si="2"/>
        <v>30</v>
      </c>
      <c r="B38" s="6">
        <v>111460</v>
      </c>
      <c r="C38" s="3" t="s">
        <v>32</v>
      </c>
      <c r="D38" s="149"/>
      <c r="E38" s="416"/>
    </row>
    <row r="39" spans="1:5" ht="15.95" customHeight="1" x14ac:dyDescent="0.25">
      <c r="A39" s="99">
        <f t="shared" si="2"/>
        <v>31</v>
      </c>
      <c r="B39" s="6">
        <v>111470</v>
      </c>
      <c r="C39" s="3" t="s">
        <v>33</v>
      </c>
      <c r="D39" s="149"/>
      <c r="E39" s="416"/>
    </row>
    <row r="40" spans="1:5" ht="15.95" customHeight="1" thickBot="1" x14ac:dyDescent="0.3">
      <c r="A40" s="100">
        <f t="shared" si="2"/>
        <v>32</v>
      </c>
      <c r="B40" s="17">
        <v>111480</v>
      </c>
      <c r="C40" s="18" t="s">
        <v>34</v>
      </c>
      <c r="D40" s="148"/>
      <c r="E40" s="417"/>
    </row>
    <row r="41" spans="1:5" ht="15.95" customHeight="1" thickBot="1" x14ac:dyDescent="0.3">
      <c r="A41" s="139"/>
      <c r="B41" s="135"/>
      <c r="C41" s="136"/>
      <c r="D41" s="137"/>
      <c r="E41" s="138"/>
    </row>
    <row r="42" spans="1:5" ht="15.95" customHeight="1" x14ac:dyDescent="0.25">
      <c r="A42" s="103">
        <f>+A40+1</f>
        <v>33</v>
      </c>
      <c r="B42" s="15">
        <v>131250</v>
      </c>
      <c r="C42" s="16" t="s">
        <v>35</v>
      </c>
      <c r="D42" s="147" t="s">
        <v>630</v>
      </c>
      <c r="E42" s="372">
        <f>+E33+1</f>
        <v>6</v>
      </c>
    </row>
    <row r="43" spans="1:5" ht="15.95" customHeight="1" x14ac:dyDescent="0.25">
      <c r="A43" s="99">
        <f>+A42+1</f>
        <v>34</v>
      </c>
      <c r="B43" s="6">
        <v>121030</v>
      </c>
      <c r="C43" s="3" t="s">
        <v>37</v>
      </c>
      <c r="D43" s="149"/>
      <c r="E43" s="375"/>
    </row>
    <row r="44" spans="1:5" ht="15.95" customHeight="1" x14ac:dyDescent="0.25">
      <c r="A44" s="99">
        <f t="shared" ref="A44:A98" si="3">+A43+1</f>
        <v>35</v>
      </c>
      <c r="B44" s="6">
        <v>111050</v>
      </c>
      <c r="C44" s="3" t="s">
        <v>38</v>
      </c>
      <c r="D44" s="149"/>
      <c r="E44" s="375"/>
    </row>
    <row r="45" spans="1:5" ht="15.95" customHeight="1" x14ac:dyDescent="0.25">
      <c r="A45" s="99">
        <f t="shared" si="3"/>
        <v>36</v>
      </c>
      <c r="B45" s="6">
        <v>131050</v>
      </c>
      <c r="C45" s="3" t="s">
        <v>39</v>
      </c>
      <c r="D45" s="149"/>
      <c r="E45" s="375"/>
    </row>
    <row r="46" spans="1:5" ht="15.95" customHeight="1" x14ac:dyDescent="0.25">
      <c r="A46" s="99">
        <f t="shared" si="3"/>
        <v>37</v>
      </c>
      <c r="B46" s="6">
        <v>121090</v>
      </c>
      <c r="C46" s="3" t="s">
        <v>40</v>
      </c>
      <c r="D46" s="149"/>
      <c r="E46" s="375"/>
    </row>
    <row r="47" spans="1:5" ht="15.95" customHeight="1" x14ac:dyDescent="0.25">
      <c r="A47" s="99">
        <f t="shared" si="3"/>
        <v>38</v>
      </c>
      <c r="B47" s="6">
        <v>111250</v>
      </c>
      <c r="C47" s="3" t="s">
        <v>41</v>
      </c>
      <c r="D47" s="149"/>
      <c r="E47" s="375"/>
    </row>
    <row r="48" spans="1:5" ht="15.95" customHeight="1" x14ac:dyDescent="0.25">
      <c r="A48" s="99">
        <f t="shared" si="3"/>
        <v>39</v>
      </c>
      <c r="B48" s="6">
        <v>111300</v>
      </c>
      <c r="C48" s="3" t="s">
        <v>42</v>
      </c>
      <c r="D48" s="149"/>
      <c r="E48" s="375"/>
    </row>
    <row r="49" spans="1:5" ht="15.95" customHeight="1" x14ac:dyDescent="0.25">
      <c r="A49" s="99">
        <f t="shared" si="3"/>
        <v>40</v>
      </c>
      <c r="B49" s="6">
        <v>121610</v>
      </c>
      <c r="C49" s="3" t="s">
        <v>43</v>
      </c>
      <c r="D49" s="149"/>
      <c r="E49" s="375"/>
    </row>
    <row r="50" spans="1:5" ht="15.95" customHeight="1" x14ac:dyDescent="0.25">
      <c r="A50" s="99">
        <f t="shared" si="3"/>
        <v>41</v>
      </c>
      <c r="B50" s="6">
        <v>121620</v>
      </c>
      <c r="C50" s="3" t="s">
        <v>44</v>
      </c>
      <c r="D50" s="149"/>
      <c r="E50" s="375"/>
    </row>
    <row r="51" spans="1:5" ht="15.95" customHeight="1" x14ac:dyDescent="0.25">
      <c r="A51" s="99">
        <f t="shared" si="3"/>
        <v>42</v>
      </c>
      <c r="B51" s="6">
        <v>111350</v>
      </c>
      <c r="C51" s="3" t="s">
        <v>45</v>
      </c>
      <c r="D51" s="149" t="str">
        <f>+C51</f>
        <v>Frijol</v>
      </c>
      <c r="E51" s="375"/>
    </row>
    <row r="52" spans="1:5" ht="15.95" customHeight="1" x14ac:dyDescent="0.25">
      <c r="A52" s="99">
        <f t="shared" si="3"/>
        <v>43</v>
      </c>
      <c r="B52" s="6">
        <v>121270</v>
      </c>
      <c r="C52" s="3" t="s">
        <v>46</v>
      </c>
      <c r="D52" s="149"/>
      <c r="E52" s="375"/>
    </row>
    <row r="53" spans="1:5" ht="15.95" customHeight="1" x14ac:dyDescent="0.25">
      <c r="A53" s="99">
        <f t="shared" si="3"/>
        <v>44</v>
      </c>
      <c r="B53" s="6">
        <v>121300</v>
      </c>
      <c r="C53" s="3" t="s">
        <v>47</v>
      </c>
      <c r="D53" s="149"/>
      <c r="E53" s="375"/>
    </row>
    <row r="54" spans="1:5" ht="15.95" customHeight="1" x14ac:dyDescent="0.25">
      <c r="A54" s="99">
        <f t="shared" si="3"/>
        <v>45</v>
      </c>
      <c r="B54" s="6">
        <v>131150</v>
      </c>
      <c r="C54" s="3" t="s">
        <v>48</v>
      </c>
      <c r="D54" s="149"/>
      <c r="E54" s="375"/>
    </row>
    <row r="55" spans="1:5" ht="15.95" customHeight="1" x14ac:dyDescent="0.25">
      <c r="A55" s="99">
        <f t="shared" si="3"/>
        <v>46</v>
      </c>
      <c r="B55" s="6">
        <v>111450</v>
      </c>
      <c r="C55" s="3" t="s">
        <v>49</v>
      </c>
      <c r="D55" s="149"/>
      <c r="E55" s="375"/>
    </row>
    <row r="56" spans="1:5" ht="15.95" customHeight="1" x14ac:dyDescent="0.25">
      <c r="A56" s="99">
        <f t="shared" si="3"/>
        <v>47</v>
      </c>
      <c r="B56" s="6">
        <v>111800</v>
      </c>
      <c r="C56" s="3" t="s">
        <v>50</v>
      </c>
      <c r="D56" s="149"/>
      <c r="E56" s="375"/>
    </row>
    <row r="57" spans="1:5" ht="15.95" customHeight="1" x14ac:dyDescent="0.25">
      <c r="A57" s="99">
        <f t="shared" si="3"/>
        <v>48</v>
      </c>
      <c r="B57" s="6">
        <v>121570</v>
      </c>
      <c r="C57" s="3" t="s">
        <v>51</v>
      </c>
      <c r="D57" s="149"/>
      <c r="E57" s="375"/>
    </row>
    <row r="58" spans="1:5" ht="15.95" customHeight="1" x14ac:dyDescent="0.25">
      <c r="A58" s="99">
        <f t="shared" si="3"/>
        <v>49</v>
      </c>
      <c r="B58" s="6">
        <v>131100</v>
      </c>
      <c r="C58" s="3" t="s">
        <v>52</v>
      </c>
      <c r="D58" s="149"/>
      <c r="E58" s="375"/>
    </row>
    <row r="59" spans="1:5" ht="15.95" customHeight="1" x14ac:dyDescent="0.25">
      <c r="A59" s="99">
        <f t="shared" si="3"/>
        <v>50</v>
      </c>
      <c r="B59" s="6">
        <v>121630</v>
      </c>
      <c r="C59" s="3" t="s">
        <v>53</v>
      </c>
      <c r="D59" s="149"/>
      <c r="E59" s="375"/>
    </row>
    <row r="60" spans="1:5" ht="15.95" customHeight="1" x14ac:dyDescent="0.25">
      <c r="A60" s="99">
        <f t="shared" si="3"/>
        <v>51</v>
      </c>
      <c r="B60" s="6">
        <v>110000</v>
      </c>
      <c r="C60" s="3" t="s">
        <v>54</v>
      </c>
      <c r="D60" s="149"/>
      <c r="E60" s="375"/>
    </row>
    <row r="61" spans="1:5" ht="15.95" customHeight="1" x14ac:dyDescent="0.25">
      <c r="A61" s="99">
        <f t="shared" si="3"/>
        <v>52</v>
      </c>
      <c r="B61" s="6">
        <v>121580</v>
      </c>
      <c r="C61" s="3" t="s">
        <v>55</v>
      </c>
      <c r="D61" s="149"/>
      <c r="E61" s="375"/>
    </row>
    <row r="62" spans="1:5" ht="15.95" customHeight="1" x14ac:dyDescent="0.25">
      <c r="A62" s="99">
        <f t="shared" si="3"/>
        <v>53</v>
      </c>
      <c r="B62" s="6">
        <v>151320</v>
      </c>
      <c r="C62" s="19" t="s">
        <v>56</v>
      </c>
      <c r="D62" s="149"/>
      <c r="E62" s="375"/>
    </row>
    <row r="63" spans="1:5" ht="15.95" customHeight="1" thickBot="1" x14ac:dyDescent="0.3">
      <c r="A63" s="100">
        <f t="shared" si="3"/>
        <v>54</v>
      </c>
      <c r="B63" s="17">
        <v>151321</v>
      </c>
      <c r="C63" s="20" t="s">
        <v>57</v>
      </c>
      <c r="D63" s="148"/>
      <c r="E63" s="373"/>
    </row>
    <row r="64" spans="1:5" ht="15.95" customHeight="1" thickBot="1" x14ac:dyDescent="0.3">
      <c r="A64" s="139"/>
      <c r="B64" s="135"/>
      <c r="C64" s="136"/>
      <c r="D64" s="137"/>
      <c r="E64" s="138"/>
    </row>
    <row r="65" spans="1:5" ht="15.95" customHeight="1" thickBot="1" x14ac:dyDescent="0.3">
      <c r="A65" s="101">
        <f>+A63+1</f>
        <v>55</v>
      </c>
      <c r="B65" s="21">
        <v>133030</v>
      </c>
      <c r="C65" s="22" t="s">
        <v>58</v>
      </c>
      <c r="D65" s="398" t="s">
        <v>631</v>
      </c>
      <c r="E65" s="14">
        <f>+E42+1</f>
        <v>7</v>
      </c>
    </row>
    <row r="66" spans="1:5" ht="15.95" customHeight="1" thickBot="1" x14ac:dyDescent="0.3">
      <c r="A66" s="101">
        <f>+A65+1</f>
        <v>56</v>
      </c>
      <c r="B66" s="12">
        <v>121700</v>
      </c>
      <c r="C66" s="13" t="s">
        <v>58</v>
      </c>
      <c r="D66" s="399"/>
      <c r="E66" s="14">
        <f>+E65+1</f>
        <v>8</v>
      </c>
    </row>
    <row r="67" spans="1:5" ht="15.95" customHeight="1" thickBot="1" x14ac:dyDescent="0.3">
      <c r="A67" s="139"/>
      <c r="B67" s="135"/>
      <c r="C67" s="136"/>
      <c r="D67" s="137"/>
      <c r="E67" s="138"/>
    </row>
    <row r="68" spans="1:5" ht="15.95" customHeight="1" x14ac:dyDescent="0.25">
      <c r="A68" s="103">
        <f>+A66+1</f>
        <v>57</v>
      </c>
      <c r="B68" s="23">
        <v>132040</v>
      </c>
      <c r="C68" s="24" t="s">
        <v>61</v>
      </c>
      <c r="D68" s="370" t="s">
        <v>62</v>
      </c>
      <c r="E68" s="372">
        <f>+E66+1</f>
        <v>9</v>
      </c>
    </row>
    <row r="69" spans="1:5" ht="15.95" customHeight="1" thickBot="1" x14ac:dyDescent="0.3">
      <c r="A69" s="100">
        <f t="shared" si="3"/>
        <v>58</v>
      </c>
      <c r="B69" s="10">
        <v>132070</v>
      </c>
      <c r="C69" s="25" t="s">
        <v>63</v>
      </c>
      <c r="D69" s="371"/>
      <c r="E69" s="373"/>
    </row>
    <row r="70" spans="1:5" ht="15.95" customHeight="1" thickBot="1" x14ac:dyDescent="0.3">
      <c r="A70" s="139"/>
      <c r="B70" s="135"/>
      <c r="C70" s="136"/>
      <c r="D70" s="137"/>
      <c r="E70" s="138"/>
    </row>
    <row r="71" spans="1:5" ht="15.95" customHeight="1" thickBot="1" x14ac:dyDescent="0.3">
      <c r="A71" s="101">
        <f>+A69+1</f>
        <v>59</v>
      </c>
      <c r="B71" s="21">
        <v>132220</v>
      </c>
      <c r="C71" s="22" t="s">
        <v>64</v>
      </c>
      <c r="D71" s="102" t="s">
        <v>65</v>
      </c>
      <c r="E71" s="14">
        <f>+E68+1</f>
        <v>10</v>
      </c>
    </row>
    <row r="72" spans="1:5" ht="15.95" customHeight="1" thickBot="1" x14ac:dyDescent="0.3">
      <c r="A72" s="139"/>
      <c r="B72" s="135"/>
      <c r="C72" s="136"/>
      <c r="D72" s="137"/>
      <c r="E72" s="138"/>
    </row>
    <row r="73" spans="1:5" ht="15.95" customHeight="1" thickBot="1" x14ac:dyDescent="0.3">
      <c r="A73" s="101">
        <f>+A71+1</f>
        <v>60</v>
      </c>
      <c r="B73" s="21">
        <v>132200</v>
      </c>
      <c r="C73" s="22" t="s">
        <v>66</v>
      </c>
      <c r="D73" s="102" t="s">
        <v>67</v>
      </c>
      <c r="E73" s="14">
        <f>+E71+1</f>
        <v>11</v>
      </c>
    </row>
    <row r="74" spans="1:5" ht="15.95" customHeight="1" thickBot="1" x14ac:dyDescent="0.3">
      <c r="A74" s="139"/>
      <c r="B74" s="135"/>
      <c r="C74" s="136"/>
      <c r="D74" s="137"/>
      <c r="E74" s="138"/>
    </row>
    <row r="75" spans="1:5" ht="15.95" customHeight="1" thickBot="1" x14ac:dyDescent="0.3">
      <c r="A75" s="101">
        <f>+A73+1</f>
        <v>61</v>
      </c>
      <c r="B75" s="21">
        <v>132060</v>
      </c>
      <c r="C75" s="22" t="s">
        <v>68</v>
      </c>
      <c r="D75" s="102" t="s">
        <v>69</v>
      </c>
      <c r="E75" s="14">
        <f>+E73+1</f>
        <v>12</v>
      </c>
    </row>
    <row r="76" spans="1:5" ht="15.95" customHeight="1" thickBot="1" x14ac:dyDescent="0.3">
      <c r="A76" s="139"/>
      <c r="B76" s="135"/>
      <c r="C76" s="136"/>
      <c r="D76" s="137"/>
      <c r="E76" s="138"/>
    </row>
    <row r="77" spans="1:5" ht="15.95" customHeight="1" x14ac:dyDescent="0.25">
      <c r="A77" s="103">
        <f>+A75+1</f>
        <v>62</v>
      </c>
      <c r="B77" s="23">
        <v>132460</v>
      </c>
      <c r="C77" s="24" t="s">
        <v>70</v>
      </c>
      <c r="D77" s="370" t="s">
        <v>71</v>
      </c>
      <c r="E77" s="372">
        <f>+E75+1</f>
        <v>13</v>
      </c>
    </row>
    <row r="78" spans="1:5" ht="15.95" customHeight="1" x14ac:dyDescent="0.25">
      <c r="A78" s="99">
        <f t="shared" si="3"/>
        <v>63</v>
      </c>
      <c r="B78" s="1">
        <v>132310</v>
      </c>
      <c r="C78" s="2" t="s">
        <v>72</v>
      </c>
      <c r="D78" s="374"/>
      <c r="E78" s="375"/>
    </row>
    <row r="79" spans="1:5" ht="15.95" customHeight="1" thickBot="1" x14ac:dyDescent="0.3">
      <c r="A79" s="100">
        <f t="shared" si="3"/>
        <v>64</v>
      </c>
      <c r="B79" s="10">
        <v>132300</v>
      </c>
      <c r="C79" s="25" t="s">
        <v>73</v>
      </c>
      <c r="D79" s="371"/>
      <c r="E79" s="373"/>
    </row>
    <row r="80" spans="1:5" ht="15.95" customHeight="1" thickBot="1" x14ac:dyDescent="0.3">
      <c r="A80" s="139"/>
      <c r="B80" s="135"/>
      <c r="C80" s="136"/>
      <c r="D80" s="137"/>
      <c r="E80" s="138"/>
    </row>
    <row r="81" spans="1:5" ht="15.95" customHeight="1" x14ac:dyDescent="0.25">
      <c r="A81" s="103">
        <f>+A79+1</f>
        <v>65</v>
      </c>
      <c r="B81" s="23">
        <v>132210</v>
      </c>
      <c r="C81" s="24" t="s">
        <v>74</v>
      </c>
      <c r="D81" s="370" t="s">
        <v>633</v>
      </c>
      <c r="E81" s="372">
        <f>+E77+1</f>
        <v>14</v>
      </c>
    </row>
    <row r="82" spans="1:5" ht="15.95" customHeight="1" x14ac:dyDescent="0.25">
      <c r="A82" s="99">
        <f t="shared" si="3"/>
        <v>66</v>
      </c>
      <c r="B82" s="1">
        <v>132100</v>
      </c>
      <c r="C82" s="2" t="s">
        <v>76</v>
      </c>
      <c r="D82" s="374"/>
      <c r="E82" s="375"/>
    </row>
    <row r="83" spans="1:5" ht="15.95" customHeight="1" x14ac:dyDescent="0.25">
      <c r="A83" s="99">
        <f t="shared" si="3"/>
        <v>67</v>
      </c>
      <c r="B83" s="1">
        <v>133020</v>
      </c>
      <c r="C83" s="2" t="s">
        <v>77</v>
      </c>
      <c r="D83" s="374"/>
      <c r="E83" s="375"/>
    </row>
    <row r="84" spans="1:5" ht="15.95" customHeight="1" x14ac:dyDescent="0.25">
      <c r="A84" s="99">
        <f t="shared" si="3"/>
        <v>68</v>
      </c>
      <c r="B84" s="1">
        <v>133050</v>
      </c>
      <c r="C84" s="2" t="s">
        <v>78</v>
      </c>
      <c r="D84" s="374"/>
      <c r="E84" s="375"/>
    </row>
    <row r="85" spans="1:5" ht="15.95" customHeight="1" x14ac:dyDescent="0.25">
      <c r="A85" s="99">
        <f t="shared" si="3"/>
        <v>69</v>
      </c>
      <c r="B85" s="1">
        <v>131400</v>
      </c>
      <c r="C85" s="2" t="s">
        <v>79</v>
      </c>
      <c r="D85" s="374"/>
      <c r="E85" s="375"/>
    </row>
    <row r="86" spans="1:5" ht="15.95" customHeight="1" x14ac:dyDescent="0.25">
      <c r="A86" s="99">
        <f t="shared" si="3"/>
        <v>70</v>
      </c>
      <c r="B86" s="1">
        <v>131500</v>
      </c>
      <c r="C86" s="2" t="s">
        <v>80</v>
      </c>
      <c r="D86" s="374"/>
      <c r="E86" s="375"/>
    </row>
    <row r="87" spans="1:5" ht="15.95" customHeight="1" thickBot="1" x14ac:dyDescent="0.3">
      <c r="A87" s="100">
        <f t="shared" si="3"/>
        <v>71</v>
      </c>
      <c r="B87" s="10">
        <v>132600</v>
      </c>
      <c r="C87" s="25" t="s">
        <v>81</v>
      </c>
      <c r="D87" s="371"/>
      <c r="E87" s="373"/>
    </row>
    <row r="88" spans="1:5" ht="15.95" customHeight="1" thickBot="1" x14ac:dyDescent="0.3">
      <c r="A88" s="139"/>
      <c r="B88" s="135"/>
      <c r="C88" s="136"/>
      <c r="D88" s="137"/>
      <c r="E88" s="138"/>
    </row>
    <row r="89" spans="1:5" ht="15.95" customHeight="1" thickBot="1" x14ac:dyDescent="0.3">
      <c r="A89" s="101">
        <f>+A87+1</f>
        <v>72</v>
      </c>
      <c r="B89" s="12">
        <v>131200</v>
      </c>
      <c r="C89" s="13" t="s">
        <v>82</v>
      </c>
      <c r="D89" s="102" t="s">
        <v>83</v>
      </c>
      <c r="E89" s="14">
        <f>+E81+1</f>
        <v>15</v>
      </c>
    </row>
    <row r="90" spans="1:5" ht="15.95" customHeight="1" thickBot="1" x14ac:dyDescent="0.3">
      <c r="A90" s="139"/>
      <c r="B90" s="135"/>
      <c r="C90" s="136"/>
      <c r="D90" s="137"/>
      <c r="E90" s="138"/>
    </row>
    <row r="91" spans="1:5" ht="15.95" customHeight="1" thickBot="1" x14ac:dyDescent="0.3">
      <c r="A91" s="101">
        <f>+A89+1</f>
        <v>73</v>
      </c>
      <c r="B91" s="12">
        <v>111650</v>
      </c>
      <c r="C91" s="13" t="s">
        <v>84</v>
      </c>
      <c r="D91" s="102" t="s">
        <v>85</v>
      </c>
      <c r="E91" s="14">
        <f>+E89+1</f>
        <v>16</v>
      </c>
    </row>
    <row r="92" spans="1:5" ht="15.95" customHeight="1" thickBot="1" x14ac:dyDescent="0.3">
      <c r="A92" s="139"/>
      <c r="B92" s="135"/>
      <c r="C92" s="136"/>
      <c r="D92" s="137"/>
      <c r="E92" s="138"/>
    </row>
    <row r="93" spans="1:5" ht="15.95" customHeight="1" thickBot="1" x14ac:dyDescent="0.3">
      <c r="A93" s="101">
        <f>+A91+1</f>
        <v>74</v>
      </c>
      <c r="B93" s="12">
        <v>121450</v>
      </c>
      <c r="C93" s="13" t="s">
        <v>86</v>
      </c>
      <c r="D93" s="102" t="s">
        <v>87</v>
      </c>
      <c r="E93" s="14">
        <f>+E91+1</f>
        <v>17</v>
      </c>
    </row>
    <row r="94" spans="1:5" ht="15.95" customHeight="1" thickBot="1" x14ac:dyDescent="0.3">
      <c r="A94" s="139"/>
      <c r="B94" s="135"/>
      <c r="C94" s="136"/>
      <c r="D94" s="137"/>
      <c r="E94" s="138"/>
    </row>
    <row r="95" spans="1:5" ht="15.95" customHeight="1" thickBot="1" x14ac:dyDescent="0.3">
      <c r="A95" s="101">
        <f>+A93+1</f>
        <v>75</v>
      </c>
      <c r="B95" s="21">
        <v>132270</v>
      </c>
      <c r="C95" s="22" t="s">
        <v>88</v>
      </c>
      <c r="D95" s="102" t="s">
        <v>89</v>
      </c>
      <c r="E95" s="14">
        <f>+E93+1</f>
        <v>18</v>
      </c>
    </row>
    <row r="96" spans="1:5" ht="15.95" customHeight="1" thickBot="1" x14ac:dyDescent="0.3">
      <c r="A96" s="139"/>
      <c r="B96" s="135"/>
      <c r="C96" s="136"/>
      <c r="D96" s="137"/>
      <c r="E96" s="138"/>
    </row>
    <row r="97" spans="1:5" ht="15.95" customHeight="1" x14ac:dyDescent="0.25">
      <c r="A97" s="103">
        <f>+A95+1</f>
        <v>76</v>
      </c>
      <c r="B97" s="15">
        <v>111500</v>
      </c>
      <c r="C97" s="16" t="s">
        <v>90</v>
      </c>
      <c r="D97" s="370" t="s">
        <v>91</v>
      </c>
      <c r="E97" s="372">
        <f>+E95+1</f>
        <v>19</v>
      </c>
    </row>
    <row r="98" spans="1:5" ht="15.95" customHeight="1" thickBot="1" x14ac:dyDescent="0.3">
      <c r="A98" s="100">
        <f t="shared" si="3"/>
        <v>77</v>
      </c>
      <c r="B98" s="17">
        <v>111510</v>
      </c>
      <c r="C98" s="18" t="s">
        <v>92</v>
      </c>
      <c r="D98" s="371"/>
      <c r="E98" s="373"/>
    </row>
    <row r="99" spans="1:5" ht="15.95" customHeight="1" thickBot="1" x14ac:dyDescent="0.3">
      <c r="A99" s="139"/>
      <c r="B99" s="135"/>
      <c r="C99" s="136"/>
      <c r="D99" s="137"/>
      <c r="E99" s="138"/>
    </row>
    <row r="100" spans="1:5" ht="15.95" customHeight="1" thickBot="1" x14ac:dyDescent="0.3">
      <c r="A100" s="101">
        <f>+A98+1</f>
        <v>78</v>
      </c>
      <c r="B100" s="21">
        <v>132250</v>
      </c>
      <c r="C100" s="22" t="s">
        <v>93</v>
      </c>
      <c r="D100" s="102" t="s">
        <v>94</v>
      </c>
      <c r="E100" s="14">
        <f>+E97+1</f>
        <v>20</v>
      </c>
    </row>
    <row r="101" spans="1:5" ht="15.95" customHeight="1" thickBot="1" x14ac:dyDescent="0.3">
      <c r="A101" s="139"/>
      <c r="B101" s="135"/>
      <c r="C101" s="136"/>
      <c r="D101" s="137"/>
      <c r="E101" s="138"/>
    </row>
    <row r="102" spans="1:5" ht="15.95" customHeight="1" thickBot="1" x14ac:dyDescent="0.3">
      <c r="A102" s="101">
        <f>+A100+1</f>
        <v>79</v>
      </c>
      <c r="B102" s="12">
        <v>121510</v>
      </c>
      <c r="C102" s="13" t="s">
        <v>95</v>
      </c>
      <c r="D102" s="102" t="s">
        <v>96</v>
      </c>
      <c r="E102" s="14">
        <f>+E100+1</f>
        <v>21</v>
      </c>
    </row>
    <row r="103" spans="1:5" ht="15.95" customHeight="1" thickBot="1" x14ac:dyDescent="0.3">
      <c r="A103" s="139"/>
      <c r="B103" s="135"/>
      <c r="C103" s="136"/>
      <c r="D103" s="137"/>
      <c r="E103" s="138"/>
    </row>
    <row r="104" spans="1:5" ht="15.95" customHeight="1" thickBot="1" x14ac:dyDescent="0.3">
      <c r="A104" s="101">
        <f>+A102+1</f>
        <v>80</v>
      </c>
      <c r="B104" s="21">
        <v>132420</v>
      </c>
      <c r="C104" s="22" t="s">
        <v>97</v>
      </c>
      <c r="D104" s="102" t="s">
        <v>98</v>
      </c>
      <c r="E104" s="14">
        <f>+E102+1</f>
        <v>22</v>
      </c>
    </row>
    <row r="105" spans="1:5" ht="15.95" customHeight="1" thickBot="1" x14ac:dyDescent="0.3">
      <c r="A105" s="139"/>
      <c r="B105" s="135"/>
      <c r="C105" s="136"/>
      <c r="D105" s="137"/>
      <c r="E105" s="138"/>
    </row>
    <row r="106" spans="1:5" ht="15.95" customHeight="1" x14ac:dyDescent="0.25">
      <c r="A106" s="103">
        <f>+A104+1</f>
        <v>81</v>
      </c>
      <c r="B106" s="15">
        <v>121880</v>
      </c>
      <c r="C106" s="16" t="s">
        <v>99</v>
      </c>
      <c r="D106" s="370" t="s">
        <v>634</v>
      </c>
      <c r="E106" s="372">
        <f>+E104+1</f>
        <v>23</v>
      </c>
    </row>
    <row r="107" spans="1:5" ht="15.95" customHeight="1" thickBot="1" x14ac:dyDescent="0.3">
      <c r="A107" s="100">
        <f t="shared" ref="A107:A132" si="4">+A106+1</f>
        <v>82</v>
      </c>
      <c r="B107" s="17">
        <v>131110</v>
      </c>
      <c r="C107" s="18" t="s">
        <v>101</v>
      </c>
      <c r="D107" s="371"/>
      <c r="E107" s="373"/>
    </row>
    <row r="108" spans="1:5" ht="15.95" customHeight="1" thickBot="1" x14ac:dyDescent="0.3">
      <c r="A108" s="139"/>
      <c r="B108" s="135"/>
      <c r="C108" s="136"/>
      <c r="D108" s="137"/>
      <c r="E108" s="138"/>
    </row>
    <row r="109" spans="1:5" ht="15.95" customHeight="1" thickBot="1" x14ac:dyDescent="0.3">
      <c r="A109" s="101">
        <f>+A107+1</f>
        <v>83</v>
      </c>
      <c r="B109" s="21">
        <v>133010</v>
      </c>
      <c r="C109" s="22" t="s">
        <v>102</v>
      </c>
      <c r="D109" s="102" t="s">
        <v>103</v>
      </c>
      <c r="E109" s="14">
        <f>+E106+1</f>
        <v>24</v>
      </c>
    </row>
    <row r="110" spans="1:5" ht="15.95" customHeight="1" thickBot="1" x14ac:dyDescent="0.3">
      <c r="A110" s="139"/>
      <c r="B110" s="135"/>
      <c r="C110" s="136"/>
      <c r="D110" s="137"/>
      <c r="E110" s="138"/>
    </row>
    <row r="111" spans="1:5" ht="15.95" customHeight="1" thickBot="1" x14ac:dyDescent="0.3">
      <c r="A111" s="101">
        <f>+A109+1</f>
        <v>84</v>
      </c>
      <c r="B111" s="12">
        <v>111550</v>
      </c>
      <c r="C111" s="13" t="s">
        <v>104</v>
      </c>
      <c r="D111" s="102" t="s">
        <v>105</v>
      </c>
      <c r="E111" s="14">
        <f>+E109+1</f>
        <v>25</v>
      </c>
    </row>
    <row r="112" spans="1:5" ht="15.95" customHeight="1" thickBot="1" x14ac:dyDescent="0.3">
      <c r="A112" s="139"/>
      <c r="B112" s="135"/>
      <c r="C112" s="136"/>
      <c r="D112" s="137"/>
      <c r="E112" s="138"/>
    </row>
    <row r="113" spans="1:5" ht="15.95" customHeight="1" thickBot="1" x14ac:dyDescent="0.3">
      <c r="A113" s="101">
        <f>+A111+1</f>
        <v>85</v>
      </c>
      <c r="B113" s="12">
        <v>111600</v>
      </c>
      <c r="C113" s="13" t="s">
        <v>106</v>
      </c>
      <c r="D113" s="102" t="s">
        <v>107</v>
      </c>
      <c r="E113" s="14">
        <f>+E111+1</f>
        <v>26</v>
      </c>
    </row>
    <row r="114" spans="1:5" ht="15.95" customHeight="1" thickBot="1" x14ac:dyDescent="0.3">
      <c r="A114" s="139"/>
      <c r="B114" s="135"/>
      <c r="C114" s="136"/>
      <c r="D114" s="137"/>
      <c r="E114" s="138"/>
    </row>
    <row r="115" spans="1:5" ht="15.95" customHeight="1" x14ac:dyDescent="0.25">
      <c r="A115" s="103">
        <f>+A113+1</f>
        <v>86</v>
      </c>
      <c r="B115" s="15">
        <v>121680</v>
      </c>
      <c r="C115" s="16" t="s">
        <v>108</v>
      </c>
      <c r="D115" s="370" t="s">
        <v>109</v>
      </c>
      <c r="E115" s="372">
        <f>+E113+1</f>
        <v>27</v>
      </c>
    </row>
    <row r="116" spans="1:5" ht="15.95" customHeight="1" thickBot="1" x14ac:dyDescent="0.3">
      <c r="A116" s="100">
        <f t="shared" si="4"/>
        <v>87</v>
      </c>
      <c r="B116" s="17">
        <v>121690</v>
      </c>
      <c r="C116" s="18" t="s">
        <v>110</v>
      </c>
      <c r="D116" s="371"/>
      <c r="E116" s="373"/>
    </row>
    <row r="117" spans="1:5" ht="15.95" customHeight="1" thickBot="1" x14ac:dyDescent="0.3">
      <c r="A117" s="139"/>
      <c r="B117" s="135"/>
      <c r="C117" s="136"/>
      <c r="D117" s="137"/>
      <c r="E117" s="138"/>
    </row>
    <row r="118" spans="1:5" ht="15.95" customHeight="1" thickBot="1" x14ac:dyDescent="0.3">
      <c r="A118" s="101">
        <f>+A116+1</f>
        <v>88</v>
      </c>
      <c r="B118" s="12">
        <v>235050</v>
      </c>
      <c r="C118" s="13" t="s">
        <v>111</v>
      </c>
      <c r="D118" s="102" t="s">
        <v>112</v>
      </c>
      <c r="E118" s="14">
        <f>+E115+1</f>
        <v>28</v>
      </c>
    </row>
    <row r="119" spans="1:5" ht="15.95" customHeight="1" thickBot="1" x14ac:dyDescent="0.3">
      <c r="A119" s="139"/>
      <c r="B119" s="135"/>
      <c r="C119" s="136"/>
      <c r="D119" s="137"/>
      <c r="E119" s="138"/>
    </row>
    <row r="120" spans="1:5" ht="15.95" customHeight="1" thickBot="1" x14ac:dyDescent="0.3">
      <c r="A120" s="101">
        <f>+A118+1</f>
        <v>89</v>
      </c>
      <c r="B120" s="12">
        <v>237400</v>
      </c>
      <c r="C120" s="13" t="s">
        <v>113</v>
      </c>
      <c r="D120" s="26" t="s">
        <v>113</v>
      </c>
      <c r="E120" s="14">
        <f>+E118+1</f>
        <v>29</v>
      </c>
    </row>
    <row r="121" spans="1:5" ht="15.95" customHeight="1" thickBot="1" x14ac:dyDescent="0.3">
      <c r="A121" s="139"/>
      <c r="B121" s="135"/>
      <c r="C121" s="136"/>
      <c r="D121" s="137"/>
      <c r="E121" s="138"/>
    </row>
    <row r="122" spans="1:5" ht="15.95" customHeight="1" thickBot="1" x14ac:dyDescent="0.3">
      <c r="A122" s="101">
        <f>+A120+1</f>
        <v>90</v>
      </c>
      <c r="B122" s="12">
        <v>235100</v>
      </c>
      <c r="C122" s="13" t="s">
        <v>114</v>
      </c>
      <c r="D122" s="398" t="s">
        <v>635</v>
      </c>
      <c r="E122" s="14">
        <f>+E120+1</f>
        <v>30</v>
      </c>
    </row>
    <row r="123" spans="1:5" ht="15.95" customHeight="1" x14ac:dyDescent="0.25">
      <c r="A123" s="103">
        <f>+A122+1</f>
        <v>91</v>
      </c>
      <c r="B123" s="15">
        <v>234230</v>
      </c>
      <c r="C123" s="16" t="s">
        <v>116</v>
      </c>
      <c r="D123" s="406"/>
      <c r="E123" s="372">
        <f>+E122+1</f>
        <v>31</v>
      </c>
    </row>
    <row r="124" spans="1:5" ht="15.95" customHeight="1" x14ac:dyDescent="0.25">
      <c r="A124" s="99">
        <f t="shared" si="4"/>
        <v>92</v>
      </c>
      <c r="B124" s="6">
        <v>234200</v>
      </c>
      <c r="C124" s="3" t="s">
        <v>118</v>
      </c>
      <c r="D124" s="406"/>
      <c r="E124" s="375"/>
    </row>
    <row r="125" spans="1:5" ht="15.95" customHeight="1" x14ac:dyDescent="0.25">
      <c r="A125" s="99">
        <f t="shared" si="4"/>
        <v>93</v>
      </c>
      <c r="B125" s="27">
        <v>237320</v>
      </c>
      <c r="C125" s="3" t="s">
        <v>119</v>
      </c>
      <c r="D125" s="406"/>
      <c r="E125" s="375"/>
    </row>
    <row r="126" spans="1:5" ht="15.95" customHeight="1" thickBot="1" x14ac:dyDescent="0.3">
      <c r="A126" s="100">
        <f t="shared" si="4"/>
        <v>94</v>
      </c>
      <c r="B126" s="17">
        <v>234150</v>
      </c>
      <c r="C126" s="18" t="s">
        <v>120</v>
      </c>
      <c r="D126" s="399"/>
      <c r="E126" s="373"/>
    </row>
    <row r="127" spans="1:5" ht="15.95" customHeight="1" thickBot="1" x14ac:dyDescent="0.3">
      <c r="A127" s="139"/>
      <c r="B127" s="135"/>
      <c r="C127" s="136"/>
      <c r="D127" s="137"/>
      <c r="E127" s="138"/>
    </row>
    <row r="128" spans="1:5" ht="15.95" customHeight="1" thickBot="1" x14ac:dyDescent="0.3">
      <c r="A128" s="101">
        <f>+A126+1</f>
        <v>95</v>
      </c>
      <c r="B128" s="12">
        <v>237350</v>
      </c>
      <c r="C128" s="13" t="s">
        <v>121</v>
      </c>
      <c r="D128" s="102" t="s">
        <v>122</v>
      </c>
      <c r="E128" s="14">
        <f>+E123+1</f>
        <v>32</v>
      </c>
    </row>
    <row r="129" spans="1:5" ht="15.95" customHeight="1" thickBot="1" x14ac:dyDescent="0.3">
      <c r="A129" s="139"/>
      <c r="B129" s="135"/>
      <c r="C129" s="136"/>
      <c r="D129" s="137"/>
      <c r="E129" s="138"/>
    </row>
    <row r="130" spans="1:5" ht="15.95" customHeight="1" x14ac:dyDescent="0.25">
      <c r="A130" s="103">
        <f>+A128+1</f>
        <v>96</v>
      </c>
      <c r="B130" s="15">
        <v>234050</v>
      </c>
      <c r="C130" s="16" t="s">
        <v>123</v>
      </c>
      <c r="D130" s="398" t="s">
        <v>638</v>
      </c>
      <c r="E130" s="372">
        <f>+E128+1</f>
        <v>33</v>
      </c>
    </row>
    <row r="131" spans="1:5" ht="15.95" customHeight="1" x14ac:dyDescent="0.25">
      <c r="A131" s="99">
        <f t="shared" si="4"/>
        <v>97</v>
      </c>
      <c r="B131" s="6">
        <v>234220</v>
      </c>
      <c r="C131" s="3" t="s">
        <v>125</v>
      </c>
      <c r="D131" s="406"/>
      <c r="E131" s="375"/>
    </row>
    <row r="132" spans="1:5" ht="15.95" customHeight="1" thickBot="1" x14ac:dyDescent="0.3">
      <c r="A132" s="100">
        <f t="shared" si="4"/>
        <v>98</v>
      </c>
      <c r="B132" s="17">
        <v>234100</v>
      </c>
      <c r="C132" s="18" t="s">
        <v>126</v>
      </c>
      <c r="D132" s="148" t="s">
        <v>639</v>
      </c>
      <c r="E132" s="373"/>
    </row>
    <row r="133" spans="1:5" ht="15.95" customHeight="1" thickBot="1" x14ac:dyDescent="0.3">
      <c r="A133" s="139"/>
      <c r="B133" s="135"/>
      <c r="C133" s="136"/>
      <c r="D133" s="137"/>
      <c r="E133" s="138"/>
    </row>
    <row r="134" spans="1:5" ht="15.95" customHeight="1" thickBot="1" x14ac:dyDescent="0.3">
      <c r="A134" s="103">
        <f>+A132+1</f>
        <v>99</v>
      </c>
      <c r="B134" s="28">
        <v>237280</v>
      </c>
      <c r="C134" s="16" t="s">
        <v>127</v>
      </c>
      <c r="D134" s="150" t="str">
        <f>+C134</f>
        <v xml:space="preserve">Ceba bovina </v>
      </c>
      <c r="E134" s="372">
        <f>+E130+1</f>
        <v>34</v>
      </c>
    </row>
    <row r="135" spans="1:5" ht="15.95" customHeight="1" x14ac:dyDescent="0.25">
      <c r="A135" s="99">
        <f t="shared" ref="A135:A194" si="5">+A134+1</f>
        <v>100</v>
      </c>
      <c r="B135" s="6">
        <v>237050</v>
      </c>
      <c r="C135" s="3" t="s">
        <v>129</v>
      </c>
      <c r="D135" s="151" t="str">
        <f>+C135</f>
        <v xml:space="preserve">Bovinos Cría y doble propósito </v>
      </c>
      <c r="E135" s="375"/>
    </row>
    <row r="136" spans="1:5" ht="15.95" customHeight="1" thickBot="1" x14ac:dyDescent="0.3">
      <c r="A136" s="100">
        <f t="shared" si="5"/>
        <v>101</v>
      </c>
      <c r="B136" s="17">
        <v>237060</v>
      </c>
      <c r="C136" s="18" t="s">
        <v>130</v>
      </c>
      <c r="D136" s="152" t="str">
        <f>+C136</f>
        <v>Bovinos Leche y Bufalinos</v>
      </c>
      <c r="E136" s="373"/>
    </row>
    <row r="137" spans="1:5" ht="15.95" customHeight="1" thickBot="1" x14ac:dyDescent="0.3">
      <c r="A137" s="139"/>
      <c r="B137" s="135"/>
      <c r="C137" s="136"/>
      <c r="D137" s="137"/>
      <c r="E137" s="138"/>
    </row>
    <row r="138" spans="1:5" ht="15.95" customHeight="1" thickBot="1" x14ac:dyDescent="0.3">
      <c r="A138" s="101">
        <f>+A136+1</f>
        <v>102</v>
      </c>
      <c r="B138" s="12">
        <v>237310</v>
      </c>
      <c r="C138" s="13" t="s">
        <v>131</v>
      </c>
      <c r="D138" s="153" t="s">
        <v>642</v>
      </c>
      <c r="E138" s="14">
        <f>+E134+1</f>
        <v>35</v>
      </c>
    </row>
    <row r="139" spans="1:5" ht="15.95" customHeight="1" thickBot="1" x14ac:dyDescent="0.3">
      <c r="A139" s="139"/>
      <c r="B139" s="135"/>
      <c r="C139" s="136"/>
      <c r="D139" s="137"/>
      <c r="E139" s="138"/>
    </row>
    <row r="140" spans="1:5" ht="15.95" customHeight="1" thickBot="1" x14ac:dyDescent="0.3">
      <c r="A140" s="101">
        <f>+A138+1</f>
        <v>103</v>
      </c>
      <c r="B140" s="29">
        <v>165000</v>
      </c>
      <c r="C140" s="30" t="s">
        <v>133</v>
      </c>
      <c r="D140" s="153" t="s">
        <v>636</v>
      </c>
      <c r="E140" s="14">
        <f>+E138+1</f>
        <v>36</v>
      </c>
    </row>
    <row r="141" spans="1:5" ht="15.95" customHeight="1" thickBot="1" x14ac:dyDescent="0.3">
      <c r="A141" s="139"/>
      <c r="B141" s="135"/>
      <c r="C141" s="136"/>
      <c r="D141" s="137"/>
      <c r="E141" s="138"/>
    </row>
    <row r="142" spans="1:5" ht="15.95" customHeight="1" thickBot="1" x14ac:dyDescent="0.3">
      <c r="A142" s="101">
        <f>+A140+1</f>
        <v>104</v>
      </c>
      <c r="B142" s="31">
        <v>160000</v>
      </c>
      <c r="C142" s="30" t="s">
        <v>134</v>
      </c>
      <c r="D142" s="153" t="s">
        <v>637</v>
      </c>
      <c r="E142" s="14">
        <f>+E140+1</f>
        <v>37</v>
      </c>
    </row>
    <row r="143" spans="1:5" ht="15.95" customHeight="1" thickBot="1" x14ac:dyDescent="0.3">
      <c r="A143" s="139"/>
      <c r="B143" s="135"/>
      <c r="C143" s="136"/>
      <c r="D143" s="137"/>
      <c r="E143" s="138"/>
    </row>
    <row r="144" spans="1:5" ht="15.95" customHeight="1" thickBot="1" x14ac:dyDescent="0.3">
      <c r="A144" s="101">
        <f>+A142+1</f>
        <v>105</v>
      </c>
      <c r="B144" s="29">
        <v>320000</v>
      </c>
      <c r="C144" s="30" t="s">
        <v>136</v>
      </c>
      <c r="D144" s="154"/>
      <c r="E144" s="14">
        <f>+E142+1</f>
        <v>38</v>
      </c>
    </row>
    <row r="145" spans="1:5" ht="15.95" customHeight="1" thickBot="1" x14ac:dyDescent="0.3">
      <c r="A145" s="139"/>
      <c r="B145" s="135"/>
      <c r="C145" s="136"/>
      <c r="D145" s="137"/>
      <c r="E145" s="138"/>
    </row>
    <row r="146" spans="1:5" ht="15.95" customHeight="1" x14ac:dyDescent="0.25">
      <c r="A146" s="103">
        <f>+A144+1</f>
        <v>106</v>
      </c>
      <c r="B146" s="23">
        <v>632300</v>
      </c>
      <c r="C146" s="32" t="s">
        <v>137</v>
      </c>
      <c r="D146" s="370" t="s">
        <v>465</v>
      </c>
      <c r="E146" s="385">
        <f>+E144+1</f>
        <v>39</v>
      </c>
    </row>
    <row r="147" spans="1:5" ht="15.95" customHeight="1" x14ac:dyDescent="0.25">
      <c r="A147" s="99">
        <f t="shared" si="5"/>
        <v>107</v>
      </c>
      <c r="B147" s="1">
        <v>632260</v>
      </c>
      <c r="C147" s="33" t="s">
        <v>138</v>
      </c>
      <c r="D147" s="374"/>
      <c r="E147" s="386"/>
    </row>
    <row r="148" spans="1:5" ht="15.95" customHeight="1" x14ac:dyDescent="0.25">
      <c r="A148" s="99">
        <f t="shared" si="5"/>
        <v>108</v>
      </c>
      <c r="B148" s="1">
        <v>632250</v>
      </c>
      <c r="C148" s="7" t="s">
        <v>139</v>
      </c>
      <c r="D148" s="374"/>
      <c r="E148" s="386"/>
    </row>
    <row r="149" spans="1:5" ht="15.95" customHeight="1" x14ac:dyDescent="0.25">
      <c r="A149" s="99">
        <f t="shared" si="5"/>
        <v>109</v>
      </c>
      <c r="B149" s="1">
        <v>632310</v>
      </c>
      <c r="C149" s="7" t="s">
        <v>140</v>
      </c>
      <c r="D149" s="374"/>
      <c r="E149" s="386"/>
    </row>
    <row r="150" spans="1:5" ht="22.9" customHeight="1" thickBot="1" x14ac:dyDescent="0.3">
      <c r="A150" s="100">
        <f t="shared" si="5"/>
        <v>110</v>
      </c>
      <c r="B150" s="104">
        <v>632251</v>
      </c>
      <c r="C150" s="105" t="s">
        <v>466</v>
      </c>
      <c r="D150" s="371"/>
      <c r="E150" s="387"/>
    </row>
    <row r="151" spans="1:5" ht="15.95" customHeight="1" thickBot="1" x14ac:dyDescent="0.3">
      <c r="A151" s="139"/>
      <c r="B151" s="135"/>
      <c r="C151" s="136"/>
      <c r="D151" s="137"/>
      <c r="E151" s="138"/>
    </row>
    <row r="152" spans="1:5" ht="15.95" customHeight="1" thickBot="1" x14ac:dyDescent="0.3">
      <c r="A152" s="106">
        <f>+A150+1</f>
        <v>111</v>
      </c>
      <c r="B152" s="21">
        <v>632301</v>
      </c>
      <c r="C152" s="34" t="s">
        <v>141</v>
      </c>
      <c r="D152" s="102" t="s">
        <v>141</v>
      </c>
      <c r="E152" s="14">
        <f>+E146+1</f>
        <v>40</v>
      </c>
    </row>
    <row r="153" spans="1:5" ht="15.95" customHeight="1" thickBot="1" x14ac:dyDescent="0.3">
      <c r="A153" s="139"/>
      <c r="B153" s="135"/>
      <c r="C153" s="136"/>
      <c r="D153" s="137"/>
      <c r="E153" s="138"/>
    </row>
    <row r="154" spans="1:5" ht="15.95" customHeight="1" x14ac:dyDescent="0.25">
      <c r="A154" s="99">
        <f>+A152+1</f>
        <v>112</v>
      </c>
      <c r="B154" s="15">
        <v>732250</v>
      </c>
      <c r="C154" s="16" t="s">
        <v>139</v>
      </c>
      <c r="D154" s="370" t="s">
        <v>467</v>
      </c>
      <c r="E154" s="372">
        <f>+E152+1</f>
        <v>41</v>
      </c>
    </row>
    <row r="155" spans="1:5" ht="15.95" customHeight="1" thickBot="1" x14ac:dyDescent="0.3">
      <c r="A155" s="100">
        <f t="shared" si="5"/>
        <v>113</v>
      </c>
      <c r="B155" s="17">
        <v>732260</v>
      </c>
      <c r="C155" s="18" t="s">
        <v>142</v>
      </c>
      <c r="D155" s="371"/>
      <c r="E155" s="373"/>
    </row>
    <row r="156" spans="1:5" ht="15.95" customHeight="1" thickBot="1" x14ac:dyDescent="0.3">
      <c r="A156" s="139"/>
      <c r="B156" s="135"/>
      <c r="C156" s="136"/>
      <c r="D156" s="137"/>
      <c r="E156" s="138"/>
    </row>
    <row r="157" spans="1:5" ht="15.95" customHeight="1" thickBot="1" x14ac:dyDescent="0.3">
      <c r="A157" s="101">
        <f>+A155+1</f>
        <v>114</v>
      </c>
      <c r="B157" s="12">
        <v>732261</v>
      </c>
      <c r="C157" s="13" t="s">
        <v>143</v>
      </c>
      <c r="D157" s="154"/>
      <c r="E157" s="14">
        <f>+E154+1</f>
        <v>42</v>
      </c>
    </row>
    <row r="158" spans="1:5" ht="15.95" customHeight="1" thickBot="1" x14ac:dyDescent="0.3">
      <c r="A158" s="139"/>
      <c r="B158" s="135"/>
      <c r="C158" s="136"/>
      <c r="D158" s="137"/>
      <c r="E158" s="138"/>
    </row>
    <row r="159" spans="1:5" ht="15.95" customHeight="1" x14ac:dyDescent="0.25">
      <c r="A159" s="103">
        <f>+A157+1</f>
        <v>115</v>
      </c>
      <c r="B159" s="35">
        <v>900002</v>
      </c>
      <c r="C159" s="107" t="s">
        <v>144</v>
      </c>
      <c r="D159" s="370" t="s">
        <v>145</v>
      </c>
      <c r="E159" s="372">
        <f>+E157+1</f>
        <v>43</v>
      </c>
    </row>
    <row r="160" spans="1:5" ht="15.95" customHeight="1" thickBot="1" x14ac:dyDescent="0.3">
      <c r="A160" s="106">
        <f t="shared" si="5"/>
        <v>116</v>
      </c>
      <c r="B160" s="36">
        <v>900001</v>
      </c>
      <c r="C160" s="37" t="s">
        <v>146</v>
      </c>
      <c r="D160" s="371"/>
      <c r="E160" s="373"/>
    </row>
    <row r="161" spans="1:5" ht="15.95" customHeight="1" thickBot="1" x14ac:dyDescent="0.3">
      <c r="A161" s="139"/>
      <c r="B161" s="135"/>
      <c r="C161" s="136"/>
      <c r="D161" s="137"/>
      <c r="E161" s="138"/>
    </row>
    <row r="162" spans="1:5" ht="15.95" customHeight="1" x14ac:dyDescent="0.25">
      <c r="A162" s="103">
        <f>+A160+1</f>
        <v>117</v>
      </c>
      <c r="B162" s="35">
        <v>900004</v>
      </c>
      <c r="C162" s="38" t="s">
        <v>147</v>
      </c>
      <c r="D162" s="370" t="s">
        <v>468</v>
      </c>
      <c r="E162" s="372">
        <f>+E159+1</f>
        <v>44</v>
      </c>
    </row>
    <row r="163" spans="1:5" ht="15.95" customHeight="1" thickBot="1" x14ac:dyDescent="0.3">
      <c r="A163" s="106">
        <f t="shared" si="5"/>
        <v>118</v>
      </c>
      <c r="B163" s="36">
        <v>900003</v>
      </c>
      <c r="C163" s="39" t="s">
        <v>148</v>
      </c>
      <c r="D163" s="371"/>
      <c r="E163" s="373"/>
    </row>
    <row r="164" spans="1:5" ht="15.95" customHeight="1" thickBot="1" x14ac:dyDescent="0.3">
      <c r="A164" s="139"/>
      <c r="B164" s="135"/>
      <c r="C164" s="136"/>
      <c r="D164" s="137"/>
      <c r="E164" s="138"/>
    </row>
    <row r="165" spans="1:5" ht="15.95" customHeight="1" x14ac:dyDescent="0.25">
      <c r="A165" s="103">
        <f>+A163+1</f>
        <v>119</v>
      </c>
      <c r="B165" s="35">
        <v>900007</v>
      </c>
      <c r="C165" s="38" t="s">
        <v>149</v>
      </c>
      <c r="D165" s="370" t="s">
        <v>150</v>
      </c>
      <c r="E165" s="372">
        <f>+E162+1</f>
        <v>45</v>
      </c>
    </row>
    <row r="166" spans="1:5" ht="15.95" customHeight="1" thickBot="1" x14ac:dyDescent="0.3">
      <c r="A166" s="106">
        <f t="shared" si="5"/>
        <v>120</v>
      </c>
      <c r="B166" s="36">
        <v>900006</v>
      </c>
      <c r="C166" s="37" t="s">
        <v>151</v>
      </c>
      <c r="D166" s="371"/>
      <c r="E166" s="373"/>
    </row>
    <row r="167" spans="1:5" ht="15.95" customHeight="1" thickBot="1" x14ac:dyDescent="0.3">
      <c r="A167" s="139"/>
      <c r="B167" s="135"/>
      <c r="C167" s="136"/>
      <c r="D167" s="137"/>
      <c r="E167" s="138"/>
    </row>
    <row r="168" spans="1:5" ht="15.95" customHeight="1" x14ac:dyDescent="0.25">
      <c r="A168" s="103">
        <f>+A166+1</f>
        <v>121</v>
      </c>
      <c r="B168" s="40">
        <v>245280</v>
      </c>
      <c r="C168" s="41" t="s">
        <v>152</v>
      </c>
      <c r="D168" s="370" t="s">
        <v>153</v>
      </c>
      <c r="E168" s="372">
        <f>+E165+1</f>
        <v>46</v>
      </c>
    </row>
    <row r="169" spans="1:5" ht="15.95" customHeight="1" thickBot="1" x14ac:dyDescent="0.3">
      <c r="A169" s="106">
        <f t="shared" si="5"/>
        <v>122</v>
      </c>
      <c r="B169" s="42">
        <v>245290</v>
      </c>
      <c r="C169" s="43" t="s">
        <v>154</v>
      </c>
      <c r="D169" s="371"/>
      <c r="E169" s="373"/>
    </row>
    <row r="170" spans="1:5" ht="15.95" customHeight="1" thickBot="1" x14ac:dyDescent="0.3">
      <c r="A170" s="139"/>
      <c r="B170" s="135"/>
      <c r="C170" s="136"/>
      <c r="D170" s="137"/>
      <c r="E170" s="138"/>
    </row>
    <row r="171" spans="1:5" ht="15.95" customHeight="1" thickBot="1" x14ac:dyDescent="0.3">
      <c r="A171" s="100">
        <f>+A169+1</f>
        <v>123</v>
      </c>
      <c r="B171" s="21">
        <v>245200</v>
      </c>
      <c r="C171" s="44" t="s">
        <v>155</v>
      </c>
      <c r="D171" s="102" t="s">
        <v>156</v>
      </c>
      <c r="E171" s="14">
        <f>+E168+1</f>
        <v>47</v>
      </c>
    </row>
    <row r="172" spans="1:5" ht="15.95" customHeight="1" thickBot="1" x14ac:dyDescent="0.3">
      <c r="A172" s="139"/>
      <c r="B172" s="135"/>
      <c r="C172" s="136"/>
      <c r="D172" s="137"/>
      <c r="E172" s="138"/>
    </row>
    <row r="173" spans="1:5" ht="15.95" customHeight="1" thickBot="1" x14ac:dyDescent="0.3">
      <c r="A173" s="101">
        <f>+A171+1</f>
        <v>124</v>
      </c>
      <c r="B173" s="21">
        <v>245050</v>
      </c>
      <c r="C173" s="44" t="s">
        <v>157</v>
      </c>
      <c r="D173" s="102" t="s">
        <v>158</v>
      </c>
      <c r="E173" s="14">
        <f>+E171+1</f>
        <v>48</v>
      </c>
    </row>
    <row r="174" spans="1:5" ht="15.95" customHeight="1" thickBot="1" x14ac:dyDescent="0.3">
      <c r="A174" s="139"/>
      <c r="B174" s="135"/>
      <c r="C174" s="136"/>
      <c r="D174" s="137"/>
      <c r="E174" s="138"/>
    </row>
    <row r="175" spans="1:5" ht="15.95" customHeight="1" x14ac:dyDescent="0.25">
      <c r="A175" s="108">
        <f>+A173+1</f>
        <v>125</v>
      </c>
      <c r="B175" s="23">
        <v>244100</v>
      </c>
      <c r="C175" s="41" t="s">
        <v>159</v>
      </c>
      <c r="D175" s="410"/>
      <c r="E175" s="372">
        <f>+E173+1</f>
        <v>49</v>
      </c>
    </row>
    <row r="176" spans="1:5" ht="15.95" customHeight="1" x14ac:dyDescent="0.25">
      <c r="A176" s="99">
        <f t="shared" si="5"/>
        <v>126</v>
      </c>
      <c r="B176" s="1">
        <v>244200</v>
      </c>
      <c r="C176" s="45" t="s">
        <v>161</v>
      </c>
      <c r="D176" s="412"/>
      <c r="E176" s="375"/>
    </row>
    <row r="177" spans="1:5" ht="15.95" customHeight="1" thickBot="1" x14ac:dyDescent="0.3">
      <c r="A177" s="106">
        <f t="shared" si="5"/>
        <v>127</v>
      </c>
      <c r="B177" s="10">
        <v>244150</v>
      </c>
      <c r="C177" s="43" t="s">
        <v>162</v>
      </c>
      <c r="D177" s="411"/>
      <c r="E177" s="373"/>
    </row>
    <row r="178" spans="1:5" ht="15.95" customHeight="1" thickBot="1" x14ac:dyDescent="0.3">
      <c r="A178" s="139"/>
      <c r="B178" s="135"/>
      <c r="C178" s="136"/>
      <c r="D178" s="137"/>
      <c r="E178" s="138"/>
    </row>
    <row r="179" spans="1:5" ht="15.95" customHeight="1" x14ac:dyDescent="0.25">
      <c r="A179" s="103">
        <f>+A177+1</f>
        <v>128</v>
      </c>
      <c r="B179" s="23">
        <v>253000</v>
      </c>
      <c r="C179" s="41" t="s">
        <v>163</v>
      </c>
      <c r="D179" s="398" t="s">
        <v>640</v>
      </c>
      <c r="E179" s="372">
        <f>+E175+1</f>
        <v>50</v>
      </c>
    </row>
    <row r="180" spans="1:5" ht="15.95" customHeight="1" x14ac:dyDescent="0.25">
      <c r="A180" s="99">
        <f>+A179+1</f>
        <v>129</v>
      </c>
      <c r="B180" s="1">
        <v>253060</v>
      </c>
      <c r="C180" s="2" t="s">
        <v>165</v>
      </c>
      <c r="D180" s="406"/>
      <c r="E180" s="378"/>
    </row>
    <row r="181" spans="1:5" ht="15.95" customHeight="1" thickBot="1" x14ac:dyDescent="0.3">
      <c r="A181" s="106">
        <f>+A180+1</f>
        <v>130</v>
      </c>
      <c r="B181" s="109">
        <v>253750</v>
      </c>
      <c r="C181" s="110" t="s">
        <v>469</v>
      </c>
      <c r="D181" s="399"/>
      <c r="E181" s="373"/>
    </row>
    <row r="182" spans="1:5" ht="15.95" customHeight="1" thickBot="1" x14ac:dyDescent="0.3">
      <c r="A182" s="139"/>
      <c r="B182" s="135"/>
      <c r="C182" s="136"/>
      <c r="D182" s="137"/>
      <c r="E182" s="138"/>
    </row>
    <row r="183" spans="1:5" ht="15.95" customHeight="1" thickBot="1" x14ac:dyDescent="0.3">
      <c r="A183" s="101">
        <f>+A181+1</f>
        <v>131</v>
      </c>
      <c r="B183" s="21">
        <v>245150</v>
      </c>
      <c r="C183" s="44" t="s">
        <v>166</v>
      </c>
      <c r="D183" s="102" t="s">
        <v>167</v>
      </c>
      <c r="E183" s="14">
        <f>+E179+1</f>
        <v>51</v>
      </c>
    </row>
    <row r="184" spans="1:5" ht="15.95" customHeight="1" thickBot="1" x14ac:dyDescent="0.3">
      <c r="A184" s="139"/>
      <c r="B184" s="135"/>
      <c r="C184" s="136"/>
      <c r="D184" s="137"/>
      <c r="E184" s="138"/>
    </row>
    <row r="185" spans="1:5" ht="15.95" customHeight="1" x14ac:dyDescent="0.25">
      <c r="A185" s="103">
        <f>+A183+1</f>
        <v>132</v>
      </c>
      <c r="B185" s="15">
        <v>237300</v>
      </c>
      <c r="C185" s="16" t="s">
        <v>168</v>
      </c>
      <c r="D185" s="398" t="s">
        <v>641</v>
      </c>
      <c r="E185" s="372">
        <f>+E183+1</f>
        <v>52</v>
      </c>
    </row>
    <row r="186" spans="1:5" ht="15.95" customHeight="1" thickBot="1" x14ac:dyDescent="0.3">
      <c r="A186" s="106">
        <f t="shared" si="5"/>
        <v>133</v>
      </c>
      <c r="B186" s="10">
        <v>245100</v>
      </c>
      <c r="C186" s="43" t="s">
        <v>170</v>
      </c>
      <c r="D186" s="399"/>
      <c r="E186" s="373"/>
    </row>
    <row r="187" spans="1:5" ht="15.95" customHeight="1" thickBot="1" x14ac:dyDescent="0.3">
      <c r="A187" s="139"/>
      <c r="B187" s="135"/>
      <c r="C187" s="136"/>
      <c r="D187" s="137"/>
      <c r="E187" s="138"/>
    </row>
    <row r="188" spans="1:5" ht="16.5" thickBot="1" x14ac:dyDescent="0.3">
      <c r="A188" s="100">
        <f>+A186+1</f>
        <v>134</v>
      </c>
      <c r="B188" s="68">
        <v>253700</v>
      </c>
      <c r="C188" s="84" t="s">
        <v>470</v>
      </c>
      <c r="D188" s="154"/>
      <c r="E188" s="111">
        <f>+E185+1</f>
        <v>53</v>
      </c>
    </row>
    <row r="189" spans="1:5" ht="15.95" customHeight="1" thickBot="1" x14ac:dyDescent="0.3">
      <c r="A189" s="139"/>
      <c r="B189" s="135"/>
      <c r="C189" s="136"/>
      <c r="D189" s="137"/>
      <c r="E189" s="138"/>
    </row>
    <row r="190" spans="1:5" ht="15.95" customHeight="1" x14ac:dyDescent="0.25">
      <c r="A190" s="103">
        <f>+A188+1</f>
        <v>135</v>
      </c>
      <c r="B190" s="23">
        <v>253400</v>
      </c>
      <c r="C190" s="24" t="s">
        <v>171</v>
      </c>
      <c r="D190" s="410"/>
      <c r="E190" s="372">
        <v>54</v>
      </c>
    </row>
    <row r="191" spans="1:5" ht="15.95" customHeight="1" thickBot="1" x14ac:dyDescent="0.3">
      <c r="A191" s="106">
        <f t="shared" si="5"/>
        <v>136</v>
      </c>
      <c r="B191" s="10">
        <v>253100</v>
      </c>
      <c r="C191" s="25" t="s">
        <v>173</v>
      </c>
      <c r="D191" s="411"/>
      <c r="E191" s="373"/>
    </row>
    <row r="192" spans="1:5" ht="15.95" customHeight="1" thickBot="1" x14ac:dyDescent="0.3">
      <c r="A192" s="139"/>
      <c r="B192" s="135"/>
      <c r="C192" s="136"/>
      <c r="D192" s="137"/>
      <c r="E192" s="138"/>
    </row>
    <row r="193" spans="1:5" ht="15.95" customHeight="1" x14ac:dyDescent="0.25">
      <c r="A193" s="103">
        <f>+A191+1</f>
        <v>137</v>
      </c>
      <c r="B193" s="23">
        <v>253405</v>
      </c>
      <c r="C193" s="24" t="s">
        <v>174</v>
      </c>
      <c r="D193" s="410"/>
      <c r="E193" s="372">
        <f>+E190+1</f>
        <v>55</v>
      </c>
    </row>
    <row r="194" spans="1:5" ht="15.95" customHeight="1" thickBot="1" x14ac:dyDescent="0.3">
      <c r="A194" s="106">
        <f t="shared" si="5"/>
        <v>138</v>
      </c>
      <c r="B194" s="10">
        <v>253105</v>
      </c>
      <c r="C194" s="25" t="s">
        <v>176</v>
      </c>
      <c r="D194" s="411"/>
      <c r="E194" s="373"/>
    </row>
    <row r="195" spans="1:5" ht="15.95" customHeight="1" thickBot="1" x14ac:dyDescent="0.3">
      <c r="A195" s="139"/>
      <c r="B195" s="135"/>
      <c r="C195" s="136"/>
      <c r="D195" s="137"/>
      <c r="E195" s="138"/>
    </row>
    <row r="196" spans="1:5" ht="15.95" customHeight="1" thickBot="1" x14ac:dyDescent="0.3">
      <c r="A196" s="101">
        <f>+A194+1</f>
        <v>139</v>
      </c>
      <c r="B196" s="46">
        <v>253450</v>
      </c>
      <c r="C196" s="22" t="s">
        <v>177</v>
      </c>
      <c r="D196" s="102" t="s">
        <v>178</v>
      </c>
      <c r="E196" s="14">
        <f>+E193+1</f>
        <v>56</v>
      </c>
    </row>
    <row r="197" spans="1:5" ht="15.95" customHeight="1" thickBot="1" x14ac:dyDescent="0.3">
      <c r="A197" s="139"/>
      <c r="B197" s="135"/>
      <c r="C197" s="136"/>
      <c r="D197" s="137"/>
      <c r="E197" s="138"/>
    </row>
    <row r="198" spans="1:5" ht="15.95" customHeight="1" thickBot="1" x14ac:dyDescent="0.3">
      <c r="A198" s="100">
        <f>+A196+1</f>
        <v>140</v>
      </c>
      <c r="B198" s="46">
        <v>253455</v>
      </c>
      <c r="C198" s="22" t="s">
        <v>179</v>
      </c>
      <c r="D198" s="102" t="s">
        <v>180</v>
      </c>
      <c r="E198" s="14">
        <f>+E196+1</f>
        <v>57</v>
      </c>
    </row>
    <row r="199" spans="1:5" ht="15.95" customHeight="1" thickBot="1" x14ac:dyDescent="0.3">
      <c r="A199" s="139"/>
      <c r="B199" s="135"/>
      <c r="C199" s="136"/>
      <c r="D199" s="137"/>
      <c r="E199" s="138"/>
    </row>
    <row r="200" spans="1:5" ht="15.95" customHeight="1" thickBot="1" x14ac:dyDescent="0.3">
      <c r="A200" s="101">
        <f>+A198+1</f>
        <v>141</v>
      </c>
      <c r="B200" s="46">
        <v>253050</v>
      </c>
      <c r="C200" s="22" t="s">
        <v>181</v>
      </c>
      <c r="D200" s="154"/>
      <c r="E200" s="14">
        <f>+E198+1</f>
        <v>58</v>
      </c>
    </row>
    <row r="201" spans="1:5" ht="15.95" customHeight="1" thickBot="1" x14ac:dyDescent="0.3">
      <c r="A201" s="139"/>
      <c r="B201" s="135"/>
      <c r="C201" s="136"/>
      <c r="D201" s="137"/>
      <c r="E201" s="138"/>
    </row>
    <row r="202" spans="1:5" ht="15.95" customHeight="1" thickBot="1" x14ac:dyDescent="0.3">
      <c r="A202" s="100">
        <f>+A200+1</f>
        <v>142</v>
      </c>
      <c r="B202" s="46">
        <v>253500</v>
      </c>
      <c r="C202" s="22" t="s">
        <v>183</v>
      </c>
      <c r="D202" s="102" t="s">
        <v>184</v>
      </c>
      <c r="E202" s="14">
        <f>+E200+1</f>
        <v>59</v>
      </c>
    </row>
    <row r="203" spans="1:5" ht="15.95" customHeight="1" thickBot="1" x14ac:dyDescent="0.3">
      <c r="A203" s="139"/>
      <c r="B203" s="135"/>
      <c r="C203" s="136"/>
      <c r="D203" s="137"/>
      <c r="E203" s="138"/>
    </row>
    <row r="204" spans="1:5" ht="15.95" customHeight="1" thickBot="1" x14ac:dyDescent="0.3">
      <c r="A204" s="106">
        <f>+A202+1</f>
        <v>143</v>
      </c>
      <c r="B204" s="112">
        <v>237290</v>
      </c>
      <c r="C204" s="113" t="s">
        <v>471</v>
      </c>
      <c r="D204" s="102" t="s">
        <v>471</v>
      </c>
      <c r="E204" s="14">
        <f>+E202+1</f>
        <v>60</v>
      </c>
    </row>
    <row r="205" spans="1:5" ht="15.95" customHeight="1" thickBot="1" x14ac:dyDescent="0.3">
      <c r="A205" s="139"/>
      <c r="B205" s="135"/>
      <c r="C205" s="136"/>
      <c r="D205" s="137"/>
      <c r="E205" s="138"/>
    </row>
    <row r="206" spans="1:5" ht="15.95" customHeight="1" x14ac:dyDescent="0.25">
      <c r="A206" s="103">
        <f>+A204+1</f>
        <v>144</v>
      </c>
      <c r="B206" s="47">
        <v>245250</v>
      </c>
      <c r="C206" s="24" t="s">
        <v>185</v>
      </c>
      <c r="D206" s="413"/>
      <c r="E206" s="372">
        <f>+E204+1</f>
        <v>61</v>
      </c>
    </row>
    <row r="207" spans="1:5" ht="15.95" customHeight="1" thickBot="1" x14ac:dyDescent="0.3">
      <c r="A207" s="106">
        <f t="shared" ref="A207:A224" si="6">+A206+1</f>
        <v>145</v>
      </c>
      <c r="B207" s="48">
        <v>245300</v>
      </c>
      <c r="C207" s="25" t="s">
        <v>187</v>
      </c>
      <c r="D207" s="414"/>
      <c r="E207" s="373"/>
    </row>
    <row r="208" spans="1:5" ht="15.95" customHeight="1" thickBot="1" x14ac:dyDescent="0.3">
      <c r="A208" s="139"/>
      <c r="B208" s="135"/>
      <c r="C208" s="136"/>
      <c r="D208" s="137"/>
      <c r="E208" s="138"/>
    </row>
    <row r="209" spans="1:5" ht="15.95" customHeight="1" thickBot="1" x14ac:dyDescent="0.3">
      <c r="A209" s="101">
        <f>+A207+1</f>
        <v>146</v>
      </c>
      <c r="B209" s="46">
        <v>260000</v>
      </c>
      <c r="C209" s="44" t="s">
        <v>188</v>
      </c>
      <c r="D209" s="398" t="s">
        <v>643</v>
      </c>
      <c r="E209" s="14">
        <f>+E206+1</f>
        <v>62</v>
      </c>
    </row>
    <row r="210" spans="1:5" ht="15.95" customHeight="1" thickBot="1" x14ac:dyDescent="0.3">
      <c r="A210" s="101">
        <f>+A209+1</f>
        <v>147</v>
      </c>
      <c r="B210" s="46">
        <v>260001</v>
      </c>
      <c r="C210" s="44" t="s">
        <v>190</v>
      </c>
      <c r="D210" s="399"/>
      <c r="E210" s="14">
        <f>+E209+1</f>
        <v>63</v>
      </c>
    </row>
    <row r="211" spans="1:5" ht="15.95" customHeight="1" thickBot="1" x14ac:dyDescent="0.3">
      <c r="A211" s="139"/>
      <c r="B211" s="135"/>
      <c r="C211" s="136"/>
      <c r="D211" s="137"/>
      <c r="E211" s="138"/>
    </row>
    <row r="212" spans="1:5" ht="15.95" customHeight="1" thickBot="1" x14ac:dyDescent="0.3">
      <c r="A212" s="101">
        <f>+A210+1</f>
        <v>148</v>
      </c>
      <c r="B212" s="12">
        <v>151052</v>
      </c>
      <c r="C212" s="49" t="s">
        <v>192</v>
      </c>
      <c r="D212" s="153" t="s">
        <v>203</v>
      </c>
      <c r="E212" s="14">
        <f>+E210+1</f>
        <v>64</v>
      </c>
    </row>
    <row r="213" spans="1:5" ht="15.95" customHeight="1" thickBot="1" x14ac:dyDescent="0.3">
      <c r="A213" s="139"/>
      <c r="B213" s="135"/>
      <c r="C213" s="136"/>
      <c r="D213" s="137"/>
      <c r="E213" s="138"/>
    </row>
    <row r="214" spans="1:5" ht="15.95" customHeight="1" x14ac:dyDescent="0.25">
      <c r="A214" s="103">
        <f>+A212+1</f>
        <v>149</v>
      </c>
      <c r="B214" s="35">
        <v>151310</v>
      </c>
      <c r="C214" s="50" t="s">
        <v>194</v>
      </c>
      <c r="D214" s="370" t="s">
        <v>195</v>
      </c>
      <c r="E214" s="372">
        <f>+E212+1</f>
        <v>65</v>
      </c>
    </row>
    <row r="215" spans="1:5" ht="15.95" customHeight="1" thickBot="1" x14ac:dyDescent="0.3">
      <c r="A215" s="100">
        <f t="shared" si="6"/>
        <v>150</v>
      </c>
      <c r="B215" s="17">
        <v>151311</v>
      </c>
      <c r="C215" s="20" t="s">
        <v>196</v>
      </c>
      <c r="D215" s="371"/>
      <c r="E215" s="373"/>
    </row>
    <row r="216" spans="1:5" ht="15.95" customHeight="1" thickBot="1" x14ac:dyDescent="0.3">
      <c r="A216" s="139"/>
      <c r="B216" s="135"/>
      <c r="C216" s="136"/>
      <c r="D216" s="137"/>
      <c r="E216" s="138"/>
    </row>
    <row r="217" spans="1:5" ht="15.95" customHeight="1" x14ac:dyDescent="0.25">
      <c r="A217" s="103">
        <f>+A215+1</f>
        <v>151</v>
      </c>
      <c r="B217" s="15">
        <v>141420</v>
      </c>
      <c r="C217" s="50" t="s">
        <v>197</v>
      </c>
      <c r="D217" s="410"/>
      <c r="E217" s="372">
        <f>+E214+1</f>
        <v>66</v>
      </c>
    </row>
    <row r="218" spans="1:5" ht="15.95" customHeight="1" thickBot="1" x14ac:dyDescent="0.3">
      <c r="A218" s="100">
        <f t="shared" si="6"/>
        <v>152</v>
      </c>
      <c r="B218" s="17">
        <v>141421</v>
      </c>
      <c r="C218" s="18" t="s">
        <v>199</v>
      </c>
      <c r="D218" s="411"/>
      <c r="E218" s="373"/>
    </row>
    <row r="219" spans="1:5" ht="15.95" customHeight="1" thickBot="1" x14ac:dyDescent="0.3">
      <c r="A219" s="139"/>
      <c r="B219" s="135"/>
      <c r="C219" s="136"/>
      <c r="D219" s="137"/>
      <c r="E219" s="138"/>
    </row>
    <row r="220" spans="1:5" ht="15.95" customHeight="1" x14ac:dyDescent="0.25">
      <c r="A220" s="103">
        <f>+A218+1</f>
        <v>153</v>
      </c>
      <c r="B220" s="35">
        <v>151050</v>
      </c>
      <c r="C220" s="50" t="s">
        <v>200</v>
      </c>
      <c r="D220" s="410"/>
      <c r="E220" s="372">
        <f>+E217+1</f>
        <v>67</v>
      </c>
    </row>
    <row r="221" spans="1:5" ht="15.95" customHeight="1" thickBot="1" x14ac:dyDescent="0.3">
      <c r="A221" s="100">
        <f t="shared" si="6"/>
        <v>154</v>
      </c>
      <c r="B221" s="17">
        <v>151051</v>
      </c>
      <c r="C221" s="20" t="s">
        <v>202</v>
      </c>
      <c r="D221" s="411"/>
      <c r="E221" s="373"/>
    </row>
    <row r="222" spans="1:5" ht="15.95" customHeight="1" thickBot="1" x14ac:dyDescent="0.3">
      <c r="A222" s="139"/>
      <c r="B222" s="135"/>
      <c r="C222" s="136"/>
      <c r="D222" s="137"/>
      <c r="E222" s="138"/>
    </row>
    <row r="223" spans="1:5" ht="15.95" customHeight="1" x14ac:dyDescent="0.25">
      <c r="A223" s="103">
        <f>+A221+1</f>
        <v>155</v>
      </c>
      <c r="B223" s="23">
        <v>132050</v>
      </c>
      <c r="C223" s="24" t="s">
        <v>203</v>
      </c>
      <c r="D223" s="410"/>
      <c r="E223" s="372">
        <f>+E220+1</f>
        <v>68</v>
      </c>
    </row>
    <row r="224" spans="1:5" ht="15.95" customHeight="1" thickBot="1" x14ac:dyDescent="0.3">
      <c r="A224" s="100">
        <f t="shared" si="6"/>
        <v>156</v>
      </c>
      <c r="B224" s="17">
        <v>132500</v>
      </c>
      <c r="C224" s="20" t="s">
        <v>205</v>
      </c>
      <c r="D224" s="411"/>
      <c r="E224" s="373"/>
    </row>
    <row r="225" spans="1:5" ht="15.95" customHeight="1" thickBot="1" x14ac:dyDescent="0.3">
      <c r="A225" s="139"/>
      <c r="B225" s="135"/>
      <c r="C225" s="136"/>
      <c r="D225" s="137"/>
      <c r="E225" s="138"/>
    </row>
    <row r="226" spans="1:5" ht="15.95" customHeight="1" thickBot="1" x14ac:dyDescent="0.3">
      <c r="A226" s="101">
        <f>+A224+1</f>
        <v>157</v>
      </c>
      <c r="B226" s="12">
        <v>130001</v>
      </c>
      <c r="C226" s="13" t="s">
        <v>206</v>
      </c>
      <c r="D226" s="26" t="s">
        <v>206</v>
      </c>
      <c r="E226" s="14">
        <f>+E223+1</f>
        <v>69</v>
      </c>
    </row>
    <row r="227" spans="1:5" ht="15.95" customHeight="1" thickBot="1" x14ac:dyDescent="0.3">
      <c r="A227" s="139"/>
      <c r="B227" s="135"/>
      <c r="C227" s="136"/>
      <c r="D227" s="137"/>
      <c r="E227" s="138"/>
    </row>
    <row r="228" spans="1:5" ht="15.95" customHeight="1" x14ac:dyDescent="0.25">
      <c r="A228" s="103">
        <f>+A226+1</f>
        <v>158</v>
      </c>
      <c r="B228" s="15">
        <v>151100</v>
      </c>
      <c r="C228" s="50" t="s">
        <v>207</v>
      </c>
      <c r="D228" s="370" t="s">
        <v>208</v>
      </c>
      <c r="E228" s="372">
        <f>+E226+1</f>
        <v>70</v>
      </c>
    </row>
    <row r="229" spans="1:5" ht="15.95" customHeight="1" x14ac:dyDescent="0.25">
      <c r="A229" s="99">
        <f t="shared" ref="A229:A235" si="7">+A228+1</f>
        <v>159</v>
      </c>
      <c r="B229" s="6">
        <v>151101</v>
      </c>
      <c r="C229" s="19" t="s">
        <v>209</v>
      </c>
      <c r="D229" s="374"/>
      <c r="E229" s="375"/>
    </row>
    <row r="230" spans="1:5" ht="15.95" customHeight="1" x14ac:dyDescent="0.25">
      <c r="A230" s="99">
        <f t="shared" si="7"/>
        <v>160</v>
      </c>
      <c r="B230" s="6">
        <v>151120</v>
      </c>
      <c r="C230" s="19" t="s">
        <v>210</v>
      </c>
      <c r="D230" s="374"/>
      <c r="E230" s="375"/>
    </row>
    <row r="231" spans="1:5" ht="15.95" customHeight="1" x14ac:dyDescent="0.25">
      <c r="A231" s="99">
        <f t="shared" si="7"/>
        <v>161</v>
      </c>
      <c r="B231" s="6">
        <v>151121</v>
      </c>
      <c r="C231" s="19" t="s">
        <v>211</v>
      </c>
      <c r="D231" s="374"/>
      <c r="E231" s="375"/>
    </row>
    <row r="232" spans="1:5" ht="15.95" customHeight="1" x14ac:dyDescent="0.25">
      <c r="A232" s="99">
        <f t="shared" si="7"/>
        <v>162</v>
      </c>
      <c r="B232" s="6">
        <v>151750</v>
      </c>
      <c r="C232" s="3" t="s">
        <v>212</v>
      </c>
      <c r="D232" s="374"/>
      <c r="E232" s="375"/>
    </row>
    <row r="233" spans="1:5" ht="15.95" customHeight="1" x14ac:dyDescent="0.25">
      <c r="A233" s="99">
        <f t="shared" si="7"/>
        <v>163</v>
      </c>
      <c r="B233" s="6">
        <v>151751</v>
      </c>
      <c r="C233" s="3" t="s">
        <v>213</v>
      </c>
      <c r="D233" s="374"/>
      <c r="E233" s="375"/>
    </row>
    <row r="234" spans="1:5" ht="15.95" customHeight="1" x14ac:dyDescent="0.25">
      <c r="A234" s="99">
        <f t="shared" si="7"/>
        <v>164</v>
      </c>
      <c r="B234" s="6">
        <v>151130</v>
      </c>
      <c r="C234" s="3" t="s">
        <v>214</v>
      </c>
      <c r="D234" s="374"/>
      <c r="E234" s="375"/>
    </row>
    <row r="235" spans="1:5" ht="15.95" customHeight="1" thickBot="1" x14ac:dyDescent="0.3">
      <c r="A235" s="100">
        <f t="shared" si="7"/>
        <v>165</v>
      </c>
      <c r="B235" s="17">
        <v>151131</v>
      </c>
      <c r="C235" s="18" t="s">
        <v>215</v>
      </c>
      <c r="D235" s="371"/>
      <c r="E235" s="373"/>
    </row>
    <row r="236" spans="1:5" ht="15.95" customHeight="1" thickBot="1" x14ac:dyDescent="0.3">
      <c r="A236" s="139"/>
      <c r="B236" s="135"/>
      <c r="C236" s="136"/>
      <c r="D236" s="137"/>
      <c r="E236" s="138"/>
    </row>
    <row r="237" spans="1:5" ht="15.95" customHeight="1" x14ac:dyDescent="0.25">
      <c r="A237" s="103">
        <f>+A235+1</f>
        <v>166</v>
      </c>
      <c r="B237" s="15">
        <v>141101</v>
      </c>
      <c r="C237" s="50" t="s">
        <v>216</v>
      </c>
      <c r="D237" s="370" t="s">
        <v>217</v>
      </c>
      <c r="E237" s="372">
        <f>+E228+1</f>
        <v>71</v>
      </c>
    </row>
    <row r="238" spans="1:5" ht="15.95" customHeight="1" thickBot="1" x14ac:dyDescent="0.3">
      <c r="A238" s="100">
        <f>+A237+1</f>
        <v>167</v>
      </c>
      <c r="B238" s="17">
        <v>141150</v>
      </c>
      <c r="C238" s="20" t="s">
        <v>218</v>
      </c>
      <c r="D238" s="371"/>
      <c r="E238" s="373"/>
    </row>
    <row r="239" spans="1:5" ht="15.95" customHeight="1" thickBot="1" x14ac:dyDescent="0.3">
      <c r="A239" s="139"/>
      <c r="B239" s="135"/>
      <c r="C239" s="136"/>
      <c r="D239" s="137"/>
      <c r="E239" s="138"/>
    </row>
    <row r="240" spans="1:5" ht="15.95" customHeight="1" x14ac:dyDescent="0.25">
      <c r="A240" s="103">
        <f>+A238+1</f>
        <v>168</v>
      </c>
      <c r="B240" s="15">
        <v>141100</v>
      </c>
      <c r="C240" s="50" t="s">
        <v>219</v>
      </c>
      <c r="D240" s="370" t="s">
        <v>220</v>
      </c>
      <c r="E240" s="372">
        <f>+E237+1</f>
        <v>72</v>
      </c>
    </row>
    <row r="241" spans="1:5" ht="15.95" customHeight="1" x14ac:dyDescent="0.25">
      <c r="A241" s="99">
        <f t="shared" ref="A241:A291" si="8">+A240+1</f>
        <v>169</v>
      </c>
      <c r="B241" s="6">
        <v>141110</v>
      </c>
      <c r="C241" s="19" t="s">
        <v>221</v>
      </c>
      <c r="D241" s="374"/>
      <c r="E241" s="375"/>
    </row>
    <row r="242" spans="1:5" ht="15.95" customHeight="1" x14ac:dyDescent="0.25">
      <c r="A242" s="99">
        <f t="shared" si="8"/>
        <v>170</v>
      </c>
      <c r="B242" s="6">
        <v>141111</v>
      </c>
      <c r="C242" s="19" t="s">
        <v>222</v>
      </c>
      <c r="D242" s="374"/>
      <c r="E242" s="375"/>
    </row>
    <row r="243" spans="1:5" ht="15.95" customHeight="1" x14ac:dyDescent="0.25">
      <c r="A243" s="99">
        <f t="shared" si="8"/>
        <v>171</v>
      </c>
      <c r="B243" s="6">
        <v>141525</v>
      </c>
      <c r="C243" s="19" t="s">
        <v>223</v>
      </c>
      <c r="D243" s="374"/>
      <c r="E243" s="375"/>
    </row>
    <row r="244" spans="1:5" ht="15.95" customHeight="1" thickBot="1" x14ac:dyDescent="0.3">
      <c r="A244" s="100">
        <f t="shared" si="8"/>
        <v>172</v>
      </c>
      <c r="B244" s="17">
        <v>141130</v>
      </c>
      <c r="C244" s="20" t="s">
        <v>224</v>
      </c>
      <c r="D244" s="371"/>
      <c r="E244" s="373"/>
    </row>
    <row r="245" spans="1:5" ht="15.95" customHeight="1" thickBot="1" x14ac:dyDescent="0.3">
      <c r="A245" s="139"/>
      <c r="B245" s="135"/>
      <c r="C245" s="136"/>
      <c r="D245" s="137"/>
      <c r="E245" s="138"/>
    </row>
    <row r="246" spans="1:5" ht="15.95" customHeight="1" x14ac:dyDescent="0.25">
      <c r="A246" s="103">
        <f>+A244+1</f>
        <v>173</v>
      </c>
      <c r="B246" s="15">
        <v>141090</v>
      </c>
      <c r="C246" s="16" t="s">
        <v>225</v>
      </c>
      <c r="D246" s="370" t="s">
        <v>226</v>
      </c>
      <c r="E246" s="372">
        <f>+E240+1</f>
        <v>73</v>
      </c>
    </row>
    <row r="247" spans="1:5" ht="15.95" customHeight="1" thickBot="1" x14ac:dyDescent="0.3">
      <c r="A247" s="100">
        <f t="shared" si="8"/>
        <v>174</v>
      </c>
      <c r="B247" s="17">
        <v>141091</v>
      </c>
      <c r="C247" s="18" t="s">
        <v>227</v>
      </c>
      <c r="D247" s="371"/>
      <c r="E247" s="373"/>
    </row>
    <row r="248" spans="1:5" ht="15.95" customHeight="1" thickBot="1" x14ac:dyDescent="0.3">
      <c r="A248" s="139"/>
      <c r="B248" s="135"/>
      <c r="C248" s="136"/>
      <c r="D248" s="137"/>
      <c r="E248" s="138"/>
    </row>
    <row r="249" spans="1:5" ht="15.95" customHeight="1" x14ac:dyDescent="0.25">
      <c r="A249" s="103">
        <f>+A247+1</f>
        <v>175</v>
      </c>
      <c r="B249" s="15">
        <v>141060</v>
      </c>
      <c r="C249" s="16" t="s">
        <v>66</v>
      </c>
      <c r="D249" s="370" t="s">
        <v>228</v>
      </c>
      <c r="E249" s="372">
        <f>+E246+1</f>
        <v>74</v>
      </c>
    </row>
    <row r="250" spans="1:5" ht="15.95" customHeight="1" thickBot="1" x14ac:dyDescent="0.3">
      <c r="A250" s="100">
        <f t="shared" si="8"/>
        <v>176</v>
      </c>
      <c r="B250" s="17">
        <v>141061</v>
      </c>
      <c r="C250" s="18" t="s">
        <v>229</v>
      </c>
      <c r="D250" s="371"/>
      <c r="E250" s="373"/>
    </row>
    <row r="251" spans="1:5" ht="15.95" customHeight="1" thickBot="1" x14ac:dyDescent="0.3">
      <c r="A251" s="139"/>
      <c r="B251" s="135"/>
      <c r="C251" s="136"/>
      <c r="D251" s="137"/>
      <c r="E251" s="138"/>
    </row>
    <row r="252" spans="1:5" ht="15.95" customHeight="1" x14ac:dyDescent="0.25">
      <c r="A252" s="103">
        <f>+A250+1</f>
        <v>177</v>
      </c>
      <c r="B252" s="15">
        <v>151300</v>
      </c>
      <c r="C252" s="50" t="s">
        <v>230</v>
      </c>
      <c r="D252" s="370" t="s">
        <v>231</v>
      </c>
      <c r="E252" s="372">
        <f>+E249+1</f>
        <v>75</v>
      </c>
    </row>
    <row r="253" spans="1:5" ht="15.95" customHeight="1" thickBot="1" x14ac:dyDescent="0.3">
      <c r="A253" s="100">
        <f t="shared" si="8"/>
        <v>178</v>
      </c>
      <c r="B253" s="17">
        <v>151301</v>
      </c>
      <c r="C253" s="20" t="s">
        <v>232</v>
      </c>
      <c r="D253" s="371"/>
      <c r="E253" s="373"/>
    </row>
    <row r="254" spans="1:5" ht="15.95" customHeight="1" thickBot="1" x14ac:dyDescent="0.3">
      <c r="A254" s="139"/>
      <c r="B254" s="135"/>
      <c r="C254" s="136"/>
      <c r="D254" s="137"/>
      <c r="E254" s="138"/>
    </row>
    <row r="255" spans="1:5" ht="15.95" customHeight="1" x14ac:dyDescent="0.25">
      <c r="A255" s="103">
        <f>+A253+1</f>
        <v>179</v>
      </c>
      <c r="B255" s="15">
        <v>151340</v>
      </c>
      <c r="C255" s="50" t="s">
        <v>233</v>
      </c>
      <c r="D255" s="370" t="s">
        <v>234</v>
      </c>
      <c r="E255" s="372">
        <f>+E252+1</f>
        <v>76</v>
      </c>
    </row>
    <row r="256" spans="1:5" ht="15.95" customHeight="1" x14ac:dyDescent="0.25">
      <c r="A256" s="99">
        <f t="shared" si="8"/>
        <v>180</v>
      </c>
      <c r="B256" s="6">
        <v>151341</v>
      </c>
      <c r="C256" s="19" t="s">
        <v>235</v>
      </c>
      <c r="D256" s="374"/>
      <c r="E256" s="375"/>
    </row>
    <row r="257" spans="1:5" ht="15.95" customHeight="1" x14ac:dyDescent="0.25">
      <c r="A257" s="99">
        <f t="shared" si="8"/>
        <v>181</v>
      </c>
      <c r="B257" s="6">
        <v>151610</v>
      </c>
      <c r="C257" s="3" t="s">
        <v>236</v>
      </c>
      <c r="D257" s="374"/>
      <c r="E257" s="375"/>
    </row>
    <row r="258" spans="1:5" ht="15.95" customHeight="1" thickBot="1" x14ac:dyDescent="0.3">
      <c r="A258" s="100">
        <f t="shared" si="8"/>
        <v>182</v>
      </c>
      <c r="B258" s="17">
        <v>151611</v>
      </c>
      <c r="C258" s="18" t="s">
        <v>237</v>
      </c>
      <c r="D258" s="371"/>
      <c r="E258" s="373"/>
    </row>
    <row r="259" spans="1:5" ht="15.95" customHeight="1" thickBot="1" x14ac:dyDescent="0.3">
      <c r="A259" s="139"/>
      <c r="B259" s="135"/>
      <c r="C259" s="136"/>
      <c r="D259" s="137"/>
      <c r="E259" s="138"/>
    </row>
    <row r="260" spans="1:5" ht="15.95" customHeight="1" thickBot="1" x14ac:dyDescent="0.3">
      <c r="A260" s="101">
        <f>+A258+1</f>
        <v>183</v>
      </c>
      <c r="B260" s="12">
        <v>151160</v>
      </c>
      <c r="C260" s="13" t="s">
        <v>238</v>
      </c>
      <c r="D260" s="102" t="s">
        <v>239</v>
      </c>
      <c r="E260" s="14">
        <f>+E255+1</f>
        <v>77</v>
      </c>
    </row>
    <row r="261" spans="1:5" ht="15.95" customHeight="1" thickBot="1" x14ac:dyDescent="0.3">
      <c r="A261" s="139"/>
      <c r="B261" s="135"/>
      <c r="C261" s="136"/>
      <c r="D261" s="137"/>
      <c r="E261" s="138"/>
    </row>
    <row r="262" spans="1:5" ht="33" customHeight="1" thickBot="1" x14ac:dyDescent="0.3">
      <c r="A262" s="101">
        <f>+A260+1</f>
        <v>184</v>
      </c>
      <c r="B262" s="12">
        <v>141700</v>
      </c>
      <c r="C262" s="13" t="s">
        <v>240</v>
      </c>
      <c r="D262" s="102" t="s">
        <v>241</v>
      </c>
      <c r="E262" s="14">
        <f>+E260+1</f>
        <v>78</v>
      </c>
    </row>
    <row r="263" spans="1:5" ht="15.95" customHeight="1" thickBot="1" x14ac:dyDescent="0.3">
      <c r="A263" s="139"/>
      <c r="B263" s="135"/>
      <c r="C263" s="136"/>
      <c r="D263" s="137"/>
      <c r="E263" s="138"/>
    </row>
    <row r="264" spans="1:5" ht="15.95" customHeight="1" thickBot="1" x14ac:dyDescent="0.3">
      <c r="A264" s="101">
        <f>+A262+1</f>
        <v>185</v>
      </c>
      <c r="B264" s="12">
        <v>151403</v>
      </c>
      <c r="C264" s="49" t="s">
        <v>242</v>
      </c>
      <c r="D264" s="102" t="s">
        <v>243</v>
      </c>
      <c r="E264" s="14">
        <f>+E262+1</f>
        <v>79</v>
      </c>
    </row>
    <row r="265" spans="1:5" ht="15.95" customHeight="1" thickBot="1" x14ac:dyDescent="0.3">
      <c r="A265" s="139"/>
      <c r="B265" s="135"/>
      <c r="C265" s="136"/>
      <c r="D265" s="137"/>
      <c r="E265" s="138"/>
    </row>
    <row r="266" spans="1:5" ht="15.95" customHeight="1" x14ac:dyDescent="0.25">
      <c r="A266" s="103">
        <f>+A264+1</f>
        <v>186</v>
      </c>
      <c r="B266" s="15">
        <v>141300</v>
      </c>
      <c r="C266" s="16" t="s">
        <v>244</v>
      </c>
      <c r="D266" s="370" t="s">
        <v>245</v>
      </c>
      <c r="E266" s="372">
        <f>+E264+1</f>
        <v>80</v>
      </c>
    </row>
    <row r="267" spans="1:5" ht="15.95" customHeight="1" thickBot="1" x14ac:dyDescent="0.3">
      <c r="A267" s="100">
        <f t="shared" si="8"/>
        <v>187</v>
      </c>
      <c r="B267" s="17">
        <v>141301</v>
      </c>
      <c r="C267" s="18" t="s">
        <v>246</v>
      </c>
      <c r="D267" s="371"/>
      <c r="E267" s="373"/>
    </row>
    <row r="268" spans="1:5" ht="15.95" customHeight="1" thickBot="1" x14ac:dyDescent="0.3">
      <c r="A268" s="139"/>
      <c r="B268" s="135"/>
      <c r="C268" s="136"/>
      <c r="D268" s="137"/>
      <c r="E268" s="138"/>
    </row>
    <row r="269" spans="1:5" ht="15.95" customHeight="1" x14ac:dyDescent="0.25">
      <c r="A269" s="103">
        <f>+A267+1</f>
        <v>188</v>
      </c>
      <c r="B269" s="15">
        <v>151400</v>
      </c>
      <c r="C269" s="50" t="s">
        <v>77</v>
      </c>
      <c r="D269" s="370" t="s">
        <v>247</v>
      </c>
      <c r="E269" s="372">
        <f>+E266+1</f>
        <v>81</v>
      </c>
    </row>
    <row r="270" spans="1:5" ht="15.95" customHeight="1" thickBot="1" x14ac:dyDescent="0.3">
      <c r="A270" s="100">
        <f t="shared" si="8"/>
        <v>189</v>
      </c>
      <c r="B270" s="17">
        <v>151401</v>
      </c>
      <c r="C270" s="20" t="s">
        <v>248</v>
      </c>
      <c r="D270" s="371"/>
      <c r="E270" s="373"/>
    </row>
    <row r="271" spans="1:5" ht="15.95" customHeight="1" thickBot="1" x14ac:dyDescent="0.3">
      <c r="A271" s="139"/>
      <c r="B271" s="135"/>
      <c r="C271" s="136"/>
      <c r="D271" s="137"/>
      <c r="E271" s="138"/>
    </row>
    <row r="272" spans="1:5" ht="15.95" customHeight="1" x14ac:dyDescent="0.25">
      <c r="A272" s="103">
        <f>+A270+1</f>
        <v>190</v>
      </c>
      <c r="B272" s="15">
        <v>151550</v>
      </c>
      <c r="C272" s="50" t="s">
        <v>249</v>
      </c>
      <c r="D272" s="370" t="s">
        <v>250</v>
      </c>
      <c r="E272" s="372">
        <f>+E269+1</f>
        <v>82</v>
      </c>
    </row>
    <row r="273" spans="1:5" ht="15.95" customHeight="1" thickBot="1" x14ac:dyDescent="0.3">
      <c r="A273" s="100">
        <f t="shared" si="8"/>
        <v>191</v>
      </c>
      <c r="B273" s="17">
        <v>151551</v>
      </c>
      <c r="C273" s="20" t="s">
        <v>251</v>
      </c>
      <c r="D273" s="371"/>
      <c r="E273" s="373"/>
    </row>
    <row r="274" spans="1:5" ht="15.95" customHeight="1" thickBot="1" x14ac:dyDescent="0.3">
      <c r="A274" s="139"/>
      <c r="B274" s="135"/>
      <c r="C274" s="136"/>
      <c r="D274" s="137"/>
      <c r="E274" s="138"/>
    </row>
    <row r="275" spans="1:5" ht="15.95" customHeight="1" x14ac:dyDescent="0.25">
      <c r="A275" s="103">
        <f>+A273+1</f>
        <v>192</v>
      </c>
      <c r="B275" s="15">
        <v>141450</v>
      </c>
      <c r="C275" s="50" t="s">
        <v>252</v>
      </c>
      <c r="D275" s="370" t="s">
        <v>253</v>
      </c>
      <c r="E275" s="372">
        <f>+E272+1</f>
        <v>83</v>
      </c>
    </row>
    <row r="276" spans="1:5" ht="15.95" customHeight="1" thickBot="1" x14ac:dyDescent="0.3">
      <c r="A276" s="100">
        <f t="shared" si="8"/>
        <v>193</v>
      </c>
      <c r="B276" s="17">
        <v>141451</v>
      </c>
      <c r="C276" s="20" t="s">
        <v>254</v>
      </c>
      <c r="D276" s="371"/>
      <c r="E276" s="373"/>
    </row>
    <row r="277" spans="1:5" ht="15.95" customHeight="1" thickBot="1" x14ac:dyDescent="0.3">
      <c r="A277" s="139"/>
      <c r="B277" s="135"/>
      <c r="C277" s="136"/>
      <c r="D277" s="137"/>
      <c r="E277" s="138"/>
    </row>
    <row r="278" spans="1:5" ht="15.95" customHeight="1" x14ac:dyDescent="0.25">
      <c r="A278" s="103">
        <f>+A276+1</f>
        <v>194</v>
      </c>
      <c r="B278" s="15">
        <v>141600</v>
      </c>
      <c r="C278" s="16" t="s">
        <v>58</v>
      </c>
      <c r="D278" s="410"/>
      <c r="E278" s="372">
        <f>+E275+1</f>
        <v>84</v>
      </c>
    </row>
    <row r="279" spans="1:5" ht="15.95" customHeight="1" x14ac:dyDescent="0.25">
      <c r="A279" s="99">
        <f t="shared" si="8"/>
        <v>195</v>
      </c>
      <c r="B279" s="6">
        <v>141601</v>
      </c>
      <c r="C279" s="3" t="s">
        <v>256</v>
      </c>
      <c r="D279" s="412"/>
      <c r="E279" s="375"/>
    </row>
    <row r="280" spans="1:5" ht="15.95" customHeight="1" x14ac:dyDescent="0.25">
      <c r="A280" s="99">
        <f t="shared" si="8"/>
        <v>196</v>
      </c>
      <c r="B280" s="6">
        <v>151850</v>
      </c>
      <c r="C280" s="19" t="s">
        <v>257</v>
      </c>
      <c r="D280" s="412"/>
      <c r="E280" s="375"/>
    </row>
    <row r="281" spans="1:5" ht="15.95" customHeight="1" thickBot="1" x14ac:dyDescent="0.3">
      <c r="A281" s="100">
        <f t="shared" si="8"/>
        <v>197</v>
      </c>
      <c r="B281" s="17">
        <v>151851</v>
      </c>
      <c r="C281" s="20" t="s">
        <v>258</v>
      </c>
      <c r="D281" s="411"/>
      <c r="E281" s="373"/>
    </row>
    <row r="282" spans="1:5" ht="15.95" customHeight="1" thickBot="1" x14ac:dyDescent="0.3">
      <c r="A282" s="139"/>
      <c r="B282" s="135"/>
      <c r="C282" s="136"/>
      <c r="D282" s="137"/>
      <c r="E282" s="138"/>
    </row>
    <row r="283" spans="1:5" ht="15.95" customHeight="1" x14ac:dyDescent="0.25">
      <c r="A283" s="103">
        <f>+A281+1</f>
        <v>198</v>
      </c>
      <c r="B283" s="15">
        <v>151370</v>
      </c>
      <c r="C283" s="16" t="s">
        <v>259</v>
      </c>
      <c r="D283" s="370" t="s">
        <v>260</v>
      </c>
      <c r="E283" s="372">
        <f>+E278+1</f>
        <v>85</v>
      </c>
    </row>
    <row r="284" spans="1:5" ht="15.95" customHeight="1" thickBot="1" x14ac:dyDescent="0.3">
      <c r="A284" s="100">
        <f t="shared" si="8"/>
        <v>199</v>
      </c>
      <c r="B284" s="17">
        <v>151371</v>
      </c>
      <c r="C284" s="18" t="s">
        <v>261</v>
      </c>
      <c r="D284" s="371"/>
      <c r="E284" s="373"/>
    </row>
    <row r="285" spans="1:5" ht="15.95" customHeight="1" thickBot="1" x14ac:dyDescent="0.3">
      <c r="A285" s="139"/>
      <c r="B285" s="135"/>
      <c r="C285" s="136"/>
      <c r="D285" s="137"/>
      <c r="E285" s="138"/>
    </row>
    <row r="286" spans="1:5" ht="15.95" customHeight="1" x14ac:dyDescent="0.25">
      <c r="A286" s="103">
        <f>+A284+1</f>
        <v>200</v>
      </c>
      <c r="B286" s="15">
        <v>151150</v>
      </c>
      <c r="C286" s="16" t="s">
        <v>262</v>
      </c>
      <c r="D286" s="370" t="s">
        <v>263</v>
      </c>
      <c r="E286" s="372">
        <f>+E283+1</f>
        <v>86</v>
      </c>
    </row>
    <row r="287" spans="1:5" ht="15.95" customHeight="1" x14ac:dyDescent="0.25">
      <c r="A287" s="99">
        <f t="shared" si="8"/>
        <v>201</v>
      </c>
      <c r="B287" s="6">
        <v>151151</v>
      </c>
      <c r="C287" s="3" t="s">
        <v>264</v>
      </c>
      <c r="D287" s="374"/>
      <c r="E287" s="375"/>
    </row>
    <row r="288" spans="1:5" ht="15.95" customHeight="1" thickBot="1" x14ac:dyDescent="0.3">
      <c r="A288" s="100">
        <f t="shared" si="8"/>
        <v>202</v>
      </c>
      <c r="B288" s="17">
        <v>141500</v>
      </c>
      <c r="C288" s="18" t="s">
        <v>265</v>
      </c>
      <c r="D288" s="371"/>
      <c r="E288" s="373"/>
    </row>
    <row r="289" spans="1:5" ht="15.95" customHeight="1" thickBot="1" x14ac:dyDescent="0.3">
      <c r="A289" s="139"/>
      <c r="B289" s="135"/>
      <c r="C289" s="136"/>
      <c r="D289" s="137"/>
      <c r="E289" s="138"/>
    </row>
    <row r="290" spans="1:5" ht="15.95" customHeight="1" x14ac:dyDescent="0.25">
      <c r="A290" s="103">
        <f>+A288+1</f>
        <v>203</v>
      </c>
      <c r="B290" s="15">
        <v>151650</v>
      </c>
      <c r="C290" s="16" t="s">
        <v>266</v>
      </c>
      <c r="D290" s="370" t="s">
        <v>267</v>
      </c>
      <c r="E290" s="372">
        <f>+E286+1</f>
        <v>87</v>
      </c>
    </row>
    <row r="291" spans="1:5" ht="15.95" customHeight="1" thickBot="1" x14ac:dyDescent="0.3">
      <c r="A291" s="100">
        <f t="shared" si="8"/>
        <v>204</v>
      </c>
      <c r="B291" s="17">
        <v>151651</v>
      </c>
      <c r="C291" s="18" t="s">
        <v>268</v>
      </c>
      <c r="D291" s="371"/>
      <c r="E291" s="373"/>
    </row>
    <row r="292" spans="1:5" ht="15.95" customHeight="1" thickBot="1" x14ac:dyDescent="0.3">
      <c r="A292" s="139"/>
      <c r="B292" s="135"/>
      <c r="C292" s="136"/>
      <c r="D292" s="137"/>
      <c r="E292" s="138"/>
    </row>
    <row r="293" spans="1:5" ht="15.95" customHeight="1" thickBot="1" x14ac:dyDescent="0.3">
      <c r="A293" s="101">
        <f>+A291+1</f>
        <v>205</v>
      </c>
      <c r="B293" s="12">
        <v>130003</v>
      </c>
      <c r="C293" s="13" t="s">
        <v>269</v>
      </c>
      <c r="D293" s="26" t="s">
        <v>269</v>
      </c>
      <c r="E293" s="14">
        <f>+E290+1</f>
        <v>88</v>
      </c>
    </row>
    <row r="294" spans="1:5" ht="15.95" customHeight="1" thickBot="1" x14ac:dyDescent="0.3">
      <c r="A294" s="139"/>
      <c r="B294" s="135"/>
      <c r="C294" s="136"/>
      <c r="D294" s="137"/>
      <c r="E294" s="138"/>
    </row>
    <row r="295" spans="1:5" ht="15.95" customHeight="1" x14ac:dyDescent="0.25">
      <c r="A295" s="103">
        <f>+A293+1</f>
        <v>206</v>
      </c>
      <c r="B295" s="15">
        <v>151360</v>
      </c>
      <c r="C295" s="16" t="s">
        <v>270</v>
      </c>
      <c r="D295" s="370" t="s">
        <v>271</v>
      </c>
      <c r="E295" s="372">
        <f>+E293+1</f>
        <v>89</v>
      </c>
    </row>
    <row r="296" spans="1:5" ht="15.95" customHeight="1" thickBot="1" x14ac:dyDescent="0.3">
      <c r="A296" s="100">
        <f>+A295+1</f>
        <v>207</v>
      </c>
      <c r="B296" s="17">
        <v>151361</v>
      </c>
      <c r="C296" s="18" t="s">
        <v>272</v>
      </c>
      <c r="D296" s="371"/>
      <c r="E296" s="373"/>
    </row>
    <row r="297" spans="1:5" ht="15.95" customHeight="1" thickBot="1" x14ac:dyDescent="0.3">
      <c r="A297" s="139"/>
      <c r="B297" s="135"/>
      <c r="C297" s="136"/>
      <c r="D297" s="137"/>
      <c r="E297" s="138"/>
    </row>
    <row r="298" spans="1:5" ht="15.95" customHeight="1" x14ac:dyDescent="0.25">
      <c r="A298" s="103">
        <f>+A296+1</f>
        <v>208</v>
      </c>
      <c r="B298" s="15">
        <v>151600</v>
      </c>
      <c r="C298" s="16" t="s">
        <v>273</v>
      </c>
      <c r="D298" s="370" t="s">
        <v>274</v>
      </c>
      <c r="E298" s="372">
        <f>+E295+1</f>
        <v>90</v>
      </c>
    </row>
    <row r="299" spans="1:5" ht="15.95" customHeight="1" thickBot="1" x14ac:dyDescent="0.3">
      <c r="A299" s="100">
        <f t="shared" ref="A299:A328" si="9">+A298+1</f>
        <v>209</v>
      </c>
      <c r="B299" s="17">
        <v>151601</v>
      </c>
      <c r="C299" s="18" t="s">
        <v>275</v>
      </c>
      <c r="D299" s="371"/>
      <c r="E299" s="373"/>
    </row>
    <row r="300" spans="1:5" ht="15.95" customHeight="1" thickBot="1" x14ac:dyDescent="0.3">
      <c r="A300" s="139"/>
      <c r="B300" s="135"/>
      <c r="C300" s="136"/>
      <c r="D300" s="137"/>
      <c r="E300" s="138"/>
    </row>
    <row r="301" spans="1:5" ht="15.95" customHeight="1" x14ac:dyDescent="0.25">
      <c r="A301" s="103">
        <f>+A299+1</f>
        <v>210</v>
      </c>
      <c r="B301" s="15">
        <v>151700</v>
      </c>
      <c r="C301" s="16" t="s">
        <v>276</v>
      </c>
      <c r="D301" s="370" t="s">
        <v>277</v>
      </c>
      <c r="E301" s="372">
        <f>+E298+1</f>
        <v>91</v>
      </c>
    </row>
    <row r="302" spans="1:5" ht="15.95" customHeight="1" thickBot="1" x14ac:dyDescent="0.3">
      <c r="A302" s="100">
        <f t="shared" si="9"/>
        <v>211</v>
      </c>
      <c r="B302" s="17">
        <v>151701</v>
      </c>
      <c r="C302" s="18" t="s">
        <v>278</v>
      </c>
      <c r="D302" s="371"/>
      <c r="E302" s="373"/>
    </row>
    <row r="303" spans="1:5" ht="15.95" customHeight="1" thickBot="1" x14ac:dyDescent="0.3">
      <c r="A303" s="139"/>
      <c r="B303" s="135"/>
      <c r="C303" s="136"/>
      <c r="D303" s="137"/>
      <c r="E303" s="138"/>
    </row>
    <row r="304" spans="1:5" ht="15.95" customHeight="1" x14ac:dyDescent="0.25">
      <c r="A304" s="103">
        <f>+A302+1</f>
        <v>212</v>
      </c>
      <c r="B304" s="15">
        <v>151760</v>
      </c>
      <c r="C304" s="16" t="s">
        <v>279</v>
      </c>
      <c r="D304" s="370" t="s">
        <v>645</v>
      </c>
      <c r="E304" s="372">
        <f>+E301+1</f>
        <v>92</v>
      </c>
    </row>
    <row r="305" spans="1:5" ht="15.95" customHeight="1" x14ac:dyDescent="0.25">
      <c r="A305" s="99">
        <f t="shared" si="9"/>
        <v>213</v>
      </c>
      <c r="B305" s="6">
        <v>151761</v>
      </c>
      <c r="C305" s="3" t="s">
        <v>281</v>
      </c>
      <c r="D305" s="374"/>
      <c r="E305" s="375"/>
    </row>
    <row r="306" spans="1:5" ht="15.95" customHeight="1" x14ac:dyDescent="0.25">
      <c r="A306" s="99">
        <f t="shared" si="9"/>
        <v>214</v>
      </c>
      <c r="B306" s="6">
        <v>144000</v>
      </c>
      <c r="C306" s="3" t="s">
        <v>282</v>
      </c>
      <c r="D306" s="374"/>
      <c r="E306" s="375"/>
    </row>
    <row r="307" spans="1:5" ht="15.95" customHeight="1" x14ac:dyDescent="0.25">
      <c r="A307" s="99">
        <f t="shared" si="9"/>
        <v>215</v>
      </c>
      <c r="B307" s="6">
        <v>144001</v>
      </c>
      <c r="C307" s="3" t="s">
        <v>283</v>
      </c>
      <c r="D307" s="374"/>
      <c r="E307" s="375"/>
    </row>
    <row r="308" spans="1:5" ht="15.95" customHeight="1" x14ac:dyDescent="0.25">
      <c r="A308" s="99">
        <f t="shared" si="9"/>
        <v>216</v>
      </c>
      <c r="B308" s="6">
        <v>142000</v>
      </c>
      <c r="C308" s="19" t="s">
        <v>284</v>
      </c>
      <c r="D308" s="374"/>
      <c r="E308" s="375"/>
    </row>
    <row r="309" spans="1:5" ht="15.95" customHeight="1" x14ac:dyDescent="0.25">
      <c r="A309" s="99">
        <f t="shared" si="9"/>
        <v>217</v>
      </c>
      <c r="B309" s="6">
        <v>142001</v>
      </c>
      <c r="C309" s="19" t="s">
        <v>285</v>
      </c>
      <c r="D309" s="374"/>
      <c r="E309" s="375"/>
    </row>
    <row r="310" spans="1:5" ht="15.95" customHeight="1" x14ac:dyDescent="0.25">
      <c r="A310" s="99">
        <f t="shared" si="9"/>
        <v>218</v>
      </c>
      <c r="B310" s="6">
        <v>151800</v>
      </c>
      <c r="C310" s="3" t="s">
        <v>286</v>
      </c>
      <c r="D310" s="374"/>
      <c r="E310" s="375"/>
    </row>
    <row r="311" spans="1:5" ht="15.95" customHeight="1" thickBot="1" x14ac:dyDescent="0.3">
      <c r="A311" s="100">
        <f t="shared" si="9"/>
        <v>219</v>
      </c>
      <c r="B311" s="17">
        <v>151801</v>
      </c>
      <c r="C311" s="18" t="s">
        <v>287</v>
      </c>
      <c r="D311" s="371"/>
      <c r="E311" s="373"/>
    </row>
    <row r="312" spans="1:5" ht="15.95" customHeight="1" thickBot="1" x14ac:dyDescent="0.3">
      <c r="A312" s="139"/>
      <c r="B312" s="135"/>
      <c r="C312" s="136"/>
      <c r="D312" s="137"/>
      <c r="E312" s="138"/>
    </row>
    <row r="313" spans="1:5" ht="15.95" customHeight="1" x14ac:dyDescent="0.25">
      <c r="A313" s="103">
        <f>+A311+1</f>
        <v>220</v>
      </c>
      <c r="B313" s="15">
        <v>151350</v>
      </c>
      <c r="C313" s="16" t="s">
        <v>288</v>
      </c>
      <c r="D313" s="147" t="s">
        <v>644</v>
      </c>
      <c r="E313" s="372">
        <f>+E304+1</f>
        <v>93</v>
      </c>
    </row>
    <row r="314" spans="1:5" ht="15.95" customHeight="1" x14ac:dyDescent="0.25">
      <c r="A314" s="99">
        <f t="shared" si="9"/>
        <v>221</v>
      </c>
      <c r="B314" s="6">
        <v>151351</v>
      </c>
      <c r="C314" s="3" t="s">
        <v>290</v>
      </c>
      <c r="D314" s="149"/>
      <c r="E314" s="375"/>
    </row>
    <row r="315" spans="1:5" ht="15.95" customHeight="1" x14ac:dyDescent="0.25">
      <c r="A315" s="99">
        <f t="shared" si="9"/>
        <v>222</v>
      </c>
      <c r="B315" s="6">
        <v>151640</v>
      </c>
      <c r="C315" s="3" t="s">
        <v>291</v>
      </c>
      <c r="D315" s="149" t="str">
        <f>+C315</f>
        <v>Granadilla</v>
      </c>
      <c r="E315" s="375"/>
    </row>
    <row r="316" spans="1:5" ht="15.95" customHeight="1" x14ac:dyDescent="0.25">
      <c r="A316" s="99">
        <f t="shared" si="9"/>
        <v>223</v>
      </c>
      <c r="B316" s="6">
        <v>151641</v>
      </c>
      <c r="C316" s="3" t="s">
        <v>292</v>
      </c>
      <c r="D316" s="149"/>
      <c r="E316" s="375"/>
    </row>
    <row r="317" spans="1:5" ht="15.95" customHeight="1" x14ac:dyDescent="0.25">
      <c r="A317" s="99">
        <f t="shared" si="9"/>
        <v>224</v>
      </c>
      <c r="B317" s="6">
        <v>141550</v>
      </c>
      <c r="C317" s="3" t="s">
        <v>293</v>
      </c>
      <c r="D317" s="149"/>
      <c r="E317" s="375"/>
    </row>
    <row r="318" spans="1:5" ht="15.95" customHeight="1" x14ac:dyDescent="0.25">
      <c r="A318" s="99">
        <f t="shared" si="9"/>
        <v>225</v>
      </c>
      <c r="B318" s="6">
        <v>141551</v>
      </c>
      <c r="C318" s="3" t="s">
        <v>294</v>
      </c>
      <c r="D318" s="149"/>
      <c r="E318" s="375"/>
    </row>
    <row r="319" spans="1:5" ht="15.95" customHeight="1" x14ac:dyDescent="0.25">
      <c r="A319" s="99">
        <f t="shared" si="9"/>
        <v>226</v>
      </c>
      <c r="B319" s="6">
        <v>151620</v>
      </c>
      <c r="C319" s="3" t="s">
        <v>295</v>
      </c>
      <c r="D319" s="149"/>
      <c r="E319" s="375"/>
    </row>
    <row r="320" spans="1:5" ht="15.95" customHeight="1" x14ac:dyDescent="0.25">
      <c r="A320" s="99">
        <f t="shared" si="9"/>
        <v>227</v>
      </c>
      <c r="B320" s="6">
        <v>151621</v>
      </c>
      <c r="C320" s="3" t="s">
        <v>296</v>
      </c>
      <c r="D320" s="149"/>
      <c r="E320" s="375"/>
    </row>
    <row r="321" spans="1:5" ht="15.95" customHeight="1" x14ac:dyDescent="0.25">
      <c r="A321" s="99">
        <f t="shared" si="9"/>
        <v>228</v>
      </c>
      <c r="B321" s="6">
        <v>151330</v>
      </c>
      <c r="C321" s="3" t="s">
        <v>297</v>
      </c>
      <c r="D321" s="149"/>
      <c r="E321" s="375"/>
    </row>
    <row r="322" spans="1:5" ht="15.95" customHeight="1" thickBot="1" x14ac:dyDescent="0.3">
      <c r="A322" s="100">
        <f t="shared" si="9"/>
        <v>229</v>
      </c>
      <c r="B322" s="17">
        <v>151331</v>
      </c>
      <c r="C322" s="18" t="s">
        <v>298</v>
      </c>
      <c r="D322" s="148"/>
      <c r="E322" s="373"/>
    </row>
    <row r="323" spans="1:5" ht="15.95" customHeight="1" thickBot="1" x14ac:dyDescent="0.3">
      <c r="A323" s="139"/>
      <c r="B323" s="135"/>
      <c r="C323" s="136"/>
      <c r="D323" s="137"/>
      <c r="E323" s="138"/>
    </row>
    <row r="324" spans="1:5" ht="15.95" customHeight="1" x14ac:dyDescent="0.25">
      <c r="A324" s="103">
        <f>+A322+1</f>
        <v>230</v>
      </c>
      <c r="B324" s="15">
        <v>151020</v>
      </c>
      <c r="C324" s="16" t="s">
        <v>299</v>
      </c>
      <c r="D324" s="370" t="s">
        <v>300</v>
      </c>
      <c r="E324" s="372">
        <f>+E313+1</f>
        <v>94</v>
      </c>
    </row>
    <row r="325" spans="1:5" ht="15.95" customHeight="1" thickBot="1" x14ac:dyDescent="0.3">
      <c r="A325" s="100">
        <f t="shared" si="9"/>
        <v>231</v>
      </c>
      <c r="B325" s="17">
        <v>151021</v>
      </c>
      <c r="C325" s="18" t="s">
        <v>301</v>
      </c>
      <c r="D325" s="371"/>
      <c r="E325" s="373"/>
    </row>
    <row r="326" spans="1:5" ht="15.95" customHeight="1" thickBot="1" x14ac:dyDescent="0.3">
      <c r="A326" s="139"/>
      <c r="B326" s="135"/>
      <c r="C326" s="136"/>
      <c r="D326" s="137"/>
      <c r="E326" s="138"/>
    </row>
    <row r="327" spans="1:5" ht="15.95" customHeight="1" x14ac:dyDescent="0.25">
      <c r="A327" s="103">
        <f>+A325+1</f>
        <v>232</v>
      </c>
      <c r="B327" s="15">
        <v>151380</v>
      </c>
      <c r="C327" s="16" t="s">
        <v>302</v>
      </c>
      <c r="D327" s="370" t="s">
        <v>303</v>
      </c>
      <c r="E327" s="372">
        <f>+E324+1</f>
        <v>95</v>
      </c>
    </row>
    <row r="328" spans="1:5" ht="15.95" customHeight="1" thickBot="1" x14ac:dyDescent="0.3">
      <c r="A328" s="100">
        <f t="shared" si="9"/>
        <v>233</v>
      </c>
      <c r="B328" s="17">
        <v>151381</v>
      </c>
      <c r="C328" s="18" t="s">
        <v>304</v>
      </c>
      <c r="D328" s="371"/>
      <c r="E328" s="373"/>
    </row>
    <row r="329" spans="1:5" ht="15.95" customHeight="1" thickBot="1" x14ac:dyDescent="0.3">
      <c r="A329" s="139"/>
      <c r="B329" s="135"/>
      <c r="C329" s="136"/>
      <c r="D329" s="137"/>
      <c r="E329" s="138"/>
    </row>
    <row r="330" spans="1:5" ht="15.95" customHeight="1" thickBot="1" x14ac:dyDescent="0.3">
      <c r="A330" s="101">
        <f>+A328+1</f>
        <v>234</v>
      </c>
      <c r="B330" s="21">
        <v>132150</v>
      </c>
      <c r="C330" s="22" t="s">
        <v>305</v>
      </c>
      <c r="D330" s="154"/>
      <c r="E330" s="14">
        <f>+E327+1</f>
        <v>96</v>
      </c>
    </row>
    <row r="331" spans="1:5" ht="15.95" customHeight="1" thickBot="1" x14ac:dyDescent="0.3">
      <c r="A331" s="139"/>
      <c r="B331" s="135"/>
      <c r="C331" s="136"/>
      <c r="D331" s="137"/>
      <c r="E331" s="138"/>
    </row>
    <row r="332" spans="1:5" ht="15.95" customHeight="1" x14ac:dyDescent="0.25">
      <c r="A332" s="103">
        <f>+A330+1</f>
        <v>235</v>
      </c>
      <c r="B332" s="15">
        <v>151250</v>
      </c>
      <c r="C332" s="16" t="s">
        <v>307</v>
      </c>
      <c r="D332" s="398" t="s">
        <v>646</v>
      </c>
      <c r="E332" s="372">
        <f>+E330+1</f>
        <v>97</v>
      </c>
    </row>
    <row r="333" spans="1:5" ht="15.95" customHeight="1" thickBot="1" x14ac:dyDescent="0.3">
      <c r="A333" s="100">
        <f>+A332+1</f>
        <v>236</v>
      </c>
      <c r="B333" s="17">
        <v>151251</v>
      </c>
      <c r="C333" s="18" t="s">
        <v>309</v>
      </c>
      <c r="D333" s="399"/>
      <c r="E333" s="373"/>
    </row>
    <row r="334" spans="1:5" ht="15.95" customHeight="1" thickBot="1" x14ac:dyDescent="0.3">
      <c r="A334" s="139"/>
      <c r="B334" s="135"/>
      <c r="C334" s="136"/>
      <c r="D334" s="137"/>
      <c r="E334" s="138"/>
    </row>
    <row r="335" spans="1:5" ht="15.95" customHeight="1" x14ac:dyDescent="0.25">
      <c r="A335" s="103">
        <f>+A333+1</f>
        <v>237</v>
      </c>
      <c r="B335" s="15">
        <v>151410</v>
      </c>
      <c r="C335" s="16" t="s">
        <v>310</v>
      </c>
      <c r="D335" s="370" t="s">
        <v>311</v>
      </c>
      <c r="E335" s="372">
        <f>+E332+1</f>
        <v>98</v>
      </c>
    </row>
    <row r="336" spans="1:5" ht="15.95" customHeight="1" thickBot="1" x14ac:dyDescent="0.3">
      <c r="A336" s="100">
        <f t="shared" ref="A336:A342" si="10">+A335+1</f>
        <v>238</v>
      </c>
      <c r="B336" s="17">
        <v>151411</v>
      </c>
      <c r="C336" s="18" t="s">
        <v>312</v>
      </c>
      <c r="D336" s="371"/>
      <c r="E336" s="373"/>
    </row>
    <row r="337" spans="1:5" ht="15.95" customHeight="1" thickBot="1" x14ac:dyDescent="0.3">
      <c r="A337" s="139"/>
      <c r="B337" s="135"/>
      <c r="C337" s="136"/>
      <c r="D337" s="137"/>
      <c r="E337" s="138"/>
    </row>
    <row r="338" spans="1:5" ht="15.95" customHeight="1" x14ac:dyDescent="0.25">
      <c r="A338" s="103">
        <f>+A336+1</f>
        <v>239</v>
      </c>
      <c r="B338" s="15">
        <v>151200</v>
      </c>
      <c r="C338" s="50" t="s">
        <v>313</v>
      </c>
      <c r="D338" s="370" t="s">
        <v>314</v>
      </c>
      <c r="E338" s="372">
        <f>+E335+1</f>
        <v>99</v>
      </c>
    </row>
    <row r="339" spans="1:5" ht="15.95" customHeight="1" thickBot="1" x14ac:dyDescent="0.3">
      <c r="A339" s="100">
        <f t="shared" si="10"/>
        <v>240</v>
      </c>
      <c r="B339" s="17">
        <v>151201</v>
      </c>
      <c r="C339" s="20" t="s">
        <v>315</v>
      </c>
      <c r="D339" s="371"/>
      <c r="E339" s="373"/>
    </row>
    <row r="340" spans="1:5" ht="15.95" customHeight="1" thickBot="1" x14ac:dyDescent="0.3">
      <c r="A340" s="139"/>
      <c r="B340" s="135"/>
      <c r="C340" s="136"/>
      <c r="D340" s="137"/>
      <c r="E340" s="138"/>
    </row>
    <row r="341" spans="1:5" ht="15.95" customHeight="1" x14ac:dyDescent="0.25">
      <c r="A341" s="103">
        <f>+A339+1</f>
        <v>241</v>
      </c>
      <c r="B341" s="15">
        <v>151390</v>
      </c>
      <c r="C341" s="16" t="s">
        <v>318</v>
      </c>
      <c r="D341" s="370" t="s">
        <v>319</v>
      </c>
      <c r="E341" s="372">
        <f>+E338+1</f>
        <v>100</v>
      </c>
    </row>
    <row r="342" spans="1:5" ht="15.95" customHeight="1" thickBot="1" x14ac:dyDescent="0.3">
      <c r="A342" s="100">
        <f t="shared" si="10"/>
        <v>242</v>
      </c>
      <c r="B342" s="17">
        <v>151391</v>
      </c>
      <c r="C342" s="18" t="s">
        <v>320</v>
      </c>
      <c r="D342" s="371"/>
      <c r="E342" s="373"/>
    </row>
    <row r="343" spans="1:5" ht="15.95" customHeight="1" thickBot="1" x14ac:dyDescent="0.3">
      <c r="A343" s="139"/>
      <c r="B343" s="135"/>
      <c r="C343" s="136"/>
      <c r="D343" s="137"/>
      <c r="E343" s="138"/>
    </row>
    <row r="344" spans="1:5" ht="15.95" customHeight="1" thickBot="1" x14ac:dyDescent="0.3">
      <c r="A344" s="101">
        <f>+A342+1</f>
        <v>243</v>
      </c>
      <c r="B344" s="12">
        <v>151161</v>
      </c>
      <c r="C344" s="13" t="s">
        <v>321</v>
      </c>
      <c r="D344" s="154"/>
      <c r="E344" s="14">
        <f>+E341+1</f>
        <v>101</v>
      </c>
    </row>
    <row r="345" spans="1:5" ht="15.95" customHeight="1" thickBot="1" x14ac:dyDescent="0.3">
      <c r="A345" s="139"/>
      <c r="B345" s="135"/>
      <c r="C345" s="136"/>
      <c r="D345" s="137"/>
      <c r="E345" s="138"/>
    </row>
    <row r="346" spans="1:5" ht="15.95" customHeight="1" x14ac:dyDescent="0.25">
      <c r="A346" s="103">
        <f>+A344+1</f>
        <v>244</v>
      </c>
      <c r="B346" s="15">
        <v>241150</v>
      </c>
      <c r="C346" s="16" t="s">
        <v>323</v>
      </c>
      <c r="D346" s="398" t="s">
        <v>647</v>
      </c>
      <c r="E346" s="372">
        <f>+E344+1</f>
        <v>102</v>
      </c>
    </row>
    <row r="347" spans="1:5" ht="15.95" customHeight="1" thickBot="1" x14ac:dyDescent="0.3">
      <c r="A347" s="100">
        <f>+A346+1</f>
        <v>245</v>
      </c>
      <c r="B347" s="17">
        <v>241350</v>
      </c>
      <c r="C347" s="18" t="s">
        <v>325</v>
      </c>
      <c r="D347" s="399"/>
      <c r="E347" s="373"/>
    </row>
    <row r="348" spans="1:5" ht="15.95" customHeight="1" thickBot="1" x14ac:dyDescent="0.3">
      <c r="A348" s="139"/>
      <c r="B348" s="135"/>
      <c r="C348" s="136"/>
      <c r="D348" s="137"/>
      <c r="E348" s="138"/>
    </row>
    <row r="349" spans="1:5" ht="15.95" customHeight="1" x14ac:dyDescent="0.25">
      <c r="A349" s="103">
        <f>+A347+1</f>
        <v>246</v>
      </c>
      <c r="B349" s="15">
        <v>141280</v>
      </c>
      <c r="C349" s="16" t="s">
        <v>326</v>
      </c>
      <c r="D349" s="370" t="s">
        <v>327</v>
      </c>
      <c r="E349" s="372">
        <f>+E346+1</f>
        <v>103</v>
      </c>
    </row>
    <row r="350" spans="1:5" ht="15.95" customHeight="1" thickBot="1" x14ac:dyDescent="0.3">
      <c r="A350" s="100">
        <f t="shared" ref="A350:A412" si="11">+A349+1</f>
        <v>247</v>
      </c>
      <c r="B350" s="17">
        <v>141281</v>
      </c>
      <c r="C350" s="18" t="s">
        <v>328</v>
      </c>
      <c r="D350" s="371"/>
      <c r="E350" s="373"/>
    </row>
    <row r="351" spans="1:5" ht="15.95" customHeight="1" thickBot="1" x14ac:dyDescent="0.3">
      <c r="A351" s="139"/>
      <c r="B351" s="135"/>
      <c r="C351" s="136"/>
      <c r="D351" s="137"/>
      <c r="E351" s="138"/>
    </row>
    <row r="352" spans="1:5" ht="15.95" customHeight="1" x14ac:dyDescent="0.25">
      <c r="A352" s="103">
        <f>+A350+1</f>
        <v>248</v>
      </c>
      <c r="B352" s="15">
        <v>241290</v>
      </c>
      <c r="C352" s="16" t="s">
        <v>329</v>
      </c>
      <c r="D352" s="370" t="s">
        <v>330</v>
      </c>
      <c r="E352" s="372">
        <f>+E349+1</f>
        <v>104</v>
      </c>
    </row>
    <row r="353" spans="1:5" ht="15.95" customHeight="1" thickBot="1" x14ac:dyDescent="0.3">
      <c r="A353" s="100">
        <f t="shared" si="11"/>
        <v>249</v>
      </c>
      <c r="B353" s="17">
        <v>241291</v>
      </c>
      <c r="C353" s="18" t="s">
        <v>331</v>
      </c>
      <c r="D353" s="371"/>
      <c r="E353" s="373"/>
    </row>
    <row r="354" spans="1:5" ht="15.95" customHeight="1" thickBot="1" x14ac:dyDescent="0.3">
      <c r="A354" s="139"/>
      <c r="B354" s="135"/>
      <c r="C354" s="136"/>
      <c r="D354" s="137"/>
      <c r="E354" s="138"/>
    </row>
    <row r="355" spans="1:5" ht="15.95" customHeight="1" x14ac:dyDescent="0.25">
      <c r="A355" s="103">
        <f>+A353+1</f>
        <v>250</v>
      </c>
      <c r="B355" s="15">
        <v>141430</v>
      </c>
      <c r="C355" s="16" t="s">
        <v>332</v>
      </c>
      <c r="D355" s="370" t="s">
        <v>333</v>
      </c>
      <c r="E355" s="372">
        <f>+E352+1</f>
        <v>105</v>
      </c>
    </row>
    <row r="356" spans="1:5" ht="15.95" customHeight="1" thickBot="1" x14ac:dyDescent="0.3">
      <c r="A356" s="100">
        <f t="shared" si="11"/>
        <v>251</v>
      </c>
      <c r="B356" s="17">
        <v>141431</v>
      </c>
      <c r="C356" s="18" t="s">
        <v>334</v>
      </c>
      <c r="D356" s="371"/>
      <c r="E356" s="373"/>
    </row>
    <row r="357" spans="1:5" ht="15.95" customHeight="1" thickBot="1" x14ac:dyDescent="0.3">
      <c r="A357" s="139"/>
      <c r="B357" s="135"/>
      <c r="C357" s="136"/>
      <c r="D357" s="137"/>
      <c r="E357" s="138"/>
    </row>
    <row r="358" spans="1:5" ht="15.95" customHeight="1" thickBot="1" x14ac:dyDescent="0.3">
      <c r="A358" s="103">
        <f>+A356+1</f>
        <v>252</v>
      </c>
      <c r="B358" s="114">
        <v>151630</v>
      </c>
      <c r="C358" s="115" t="s">
        <v>473</v>
      </c>
      <c r="D358" s="155" t="s">
        <v>648</v>
      </c>
      <c r="E358" s="111">
        <f>+E355+1</f>
        <v>106</v>
      </c>
    </row>
    <row r="359" spans="1:5" ht="15.95" customHeight="1" thickBot="1" x14ac:dyDescent="0.3">
      <c r="A359" s="139"/>
      <c r="B359" s="135"/>
      <c r="C359" s="136"/>
      <c r="D359" s="137"/>
      <c r="E359" s="138"/>
    </row>
    <row r="360" spans="1:5" ht="15.95" customHeight="1" thickBot="1" x14ac:dyDescent="0.3">
      <c r="A360" s="100">
        <f>+A358+1</f>
        <v>253</v>
      </c>
      <c r="B360" s="29">
        <v>141000</v>
      </c>
      <c r="C360" s="13" t="s">
        <v>188</v>
      </c>
      <c r="D360" s="154"/>
      <c r="E360" s="14">
        <f>+E358+1</f>
        <v>107</v>
      </c>
    </row>
    <row r="361" spans="1:5" ht="15.95" customHeight="1" thickBot="1" x14ac:dyDescent="0.3">
      <c r="A361" s="139"/>
      <c r="B361" s="135"/>
      <c r="C361" s="136"/>
      <c r="D361" s="137"/>
      <c r="E361" s="138"/>
    </row>
    <row r="362" spans="1:5" ht="15.95" customHeight="1" x14ac:dyDescent="0.25">
      <c r="A362" s="103">
        <f>+A360+1</f>
        <v>254</v>
      </c>
      <c r="B362" s="51">
        <v>347100</v>
      </c>
      <c r="C362" s="52" t="s">
        <v>336</v>
      </c>
      <c r="D362" s="410"/>
      <c r="E362" s="372">
        <f>+E360+1</f>
        <v>108</v>
      </c>
    </row>
    <row r="363" spans="1:5" ht="15.95" customHeight="1" thickBot="1" x14ac:dyDescent="0.3">
      <c r="A363" s="100">
        <f t="shared" si="11"/>
        <v>255</v>
      </c>
      <c r="B363" s="53">
        <v>347160</v>
      </c>
      <c r="C363" s="54" t="s">
        <v>337</v>
      </c>
      <c r="D363" s="411"/>
      <c r="E363" s="373"/>
    </row>
    <row r="364" spans="1:5" ht="15.95" customHeight="1" thickBot="1" x14ac:dyDescent="0.3">
      <c r="A364" s="139"/>
      <c r="B364" s="135"/>
      <c r="C364" s="136"/>
      <c r="D364" s="137"/>
      <c r="E364" s="138"/>
    </row>
    <row r="365" spans="1:5" ht="15.95" customHeight="1" thickBot="1" x14ac:dyDescent="0.3">
      <c r="A365" s="103">
        <f>+A363+1</f>
        <v>256</v>
      </c>
      <c r="B365" s="55">
        <v>347350</v>
      </c>
      <c r="C365" s="56" t="s">
        <v>338</v>
      </c>
      <c r="D365" s="400" t="s">
        <v>649</v>
      </c>
      <c r="E365" s="14">
        <f>+E362+1</f>
        <v>109</v>
      </c>
    </row>
    <row r="366" spans="1:5" ht="15.95" customHeight="1" thickBot="1" x14ac:dyDescent="0.3">
      <c r="A366" s="100">
        <f>+A365+1</f>
        <v>257</v>
      </c>
      <c r="B366" s="57">
        <v>347360</v>
      </c>
      <c r="C366" s="56" t="s">
        <v>340</v>
      </c>
      <c r="D366" s="401"/>
      <c r="E366" s="14">
        <f>+E365+1</f>
        <v>110</v>
      </c>
    </row>
    <row r="367" spans="1:5" ht="15.95" customHeight="1" thickBot="1" x14ac:dyDescent="0.3">
      <c r="A367" s="139"/>
      <c r="B367" s="135"/>
      <c r="C367" s="136"/>
      <c r="D367" s="137"/>
      <c r="E367" s="138"/>
    </row>
    <row r="368" spans="1:5" ht="15.95" customHeight="1" x14ac:dyDescent="0.25">
      <c r="A368" s="103">
        <f>+A366+1</f>
        <v>258</v>
      </c>
      <c r="B368" s="35">
        <v>347400</v>
      </c>
      <c r="C368" s="58" t="s">
        <v>342</v>
      </c>
      <c r="D368" s="410" t="s">
        <v>650</v>
      </c>
      <c r="E368" s="372">
        <f>+E366+1</f>
        <v>111</v>
      </c>
    </row>
    <row r="369" spans="1:5" ht="15.95" customHeight="1" x14ac:dyDescent="0.25">
      <c r="A369" s="117">
        <f>+A368+1</f>
        <v>259</v>
      </c>
      <c r="B369" s="74">
        <v>647400</v>
      </c>
      <c r="C369" s="75" t="s">
        <v>344</v>
      </c>
      <c r="D369" s="412"/>
      <c r="E369" s="378"/>
    </row>
    <row r="370" spans="1:5" ht="15.95" customHeight="1" thickBot="1" x14ac:dyDescent="0.3">
      <c r="A370" s="117">
        <f>+A369+1</f>
        <v>260</v>
      </c>
      <c r="B370" s="118">
        <v>347498</v>
      </c>
      <c r="C370" s="119" t="s">
        <v>475</v>
      </c>
      <c r="D370" s="411"/>
      <c r="E370" s="373"/>
    </row>
    <row r="371" spans="1:5" ht="15.95" customHeight="1" thickBot="1" x14ac:dyDescent="0.3">
      <c r="A371" s="139"/>
      <c r="B371" s="135"/>
      <c r="C371" s="136"/>
      <c r="D371" s="137"/>
      <c r="E371" s="138"/>
    </row>
    <row r="372" spans="1:5" ht="15.95" customHeight="1" x14ac:dyDescent="0.25">
      <c r="A372" s="120">
        <f>+A370+1</f>
        <v>261</v>
      </c>
      <c r="B372" s="51">
        <v>547020</v>
      </c>
      <c r="C372" s="61" t="s">
        <v>345</v>
      </c>
      <c r="D372" s="398" t="s">
        <v>651</v>
      </c>
      <c r="E372" s="376">
        <f>+E368+1</f>
        <v>112</v>
      </c>
    </row>
    <row r="373" spans="1:5" ht="15.95" customHeight="1" x14ac:dyDescent="0.25">
      <c r="A373" s="99">
        <f>+A372+1</f>
        <v>262</v>
      </c>
      <c r="B373" s="114">
        <v>547440</v>
      </c>
      <c r="C373" s="115" t="s">
        <v>476</v>
      </c>
      <c r="D373" s="406"/>
      <c r="E373" s="378"/>
    </row>
    <row r="374" spans="1:5" ht="15.95" customHeight="1" thickBot="1" x14ac:dyDescent="0.3">
      <c r="A374" s="99">
        <f>+A373+1</f>
        <v>263</v>
      </c>
      <c r="B374" s="118">
        <v>547035</v>
      </c>
      <c r="C374" s="119" t="s">
        <v>477</v>
      </c>
      <c r="D374" s="399"/>
      <c r="E374" s="377"/>
    </row>
    <row r="375" spans="1:5" ht="15.95" customHeight="1" thickBot="1" x14ac:dyDescent="0.3">
      <c r="A375" s="139"/>
      <c r="B375" s="135"/>
      <c r="C375" s="136"/>
      <c r="D375" s="137"/>
      <c r="E375" s="138"/>
    </row>
    <row r="376" spans="1:5" ht="15.95" customHeight="1" thickBot="1" x14ac:dyDescent="0.3">
      <c r="A376" s="106">
        <f>+A374+1</f>
        <v>264</v>
      </c>
      <c r="B376" s="51">
        <v>547200</v>
      </c>
      <c r="C376" s="61" t="s">
        <v>346</v>
      </c>
      <c r="D376" s="407" t="s">
        <v>652</v>
      </c>
      <c r="E376" s="376">
        <f>+E372+1</f>
        <v>113</v>
      </c>
    </row>
    <row r="377" spans="1:5" ht="15.95" customHeight="1" thickBot="1" x14ac:dyDescent="0.3">
      <c r="A377" s="103">
        <f t="shared" si="11"/>
        <v>265</v>
      </c>
      <c r="B377" s="62">
        <v>547030</v>
      </c>
      <c r="C377" s="63" t="s">
        <v>348</v>
      </c>
      <c r="D377" s="408"/>
      <c r="E377" s="378"/>
    </row>
    <row r="378" spans="1:5" ht="15.95" customHeight="1" thickBot="1" x14ac:dyDescent="0.3">
      <c r="A378" s="103">
        <f t="shared" si="11"/>
        <v>266</v>
      </c>
      <c r="B378" s="53">
        <v>547250</v>
      </c>
      <c r="C378" s="64" t="s">
        <v>349</v>
      </c>
      <c r="D378" s="409"/>
      <c r="E378" s="378"/>
    </row>
    <row r="379" spans="1:5" ht="15.95" customHeight="1" thickBot="1" x14ac:dyDescent="0.3">
      <c r="A379" s="139"/>
      <c r="B379" s="135"/>
      <c r="C379" s="136"/>
      <c r="D379" s="137"/>
      <c r="E379" s="138"/>
    </row>
    <row r="380" spans="1:5" ht="28.5" customHeight="1" thickBot="1" x14ac:dyDescent="0.3">
      <c r="A380" s="101">
        <f>+A378+1</f>
        <v>267</v>
      </c>
      <c r="B380" s="65">
        <v>547060</v>
      </c>
      <c r="C380" s="60" t="s">
        <v>350</v>
      </c>
      <c r="D380" s="102" t="s">
        <v>351</v>
      </c>
      <c r="E380" s="14">
        <f>+E376+1</f>
        <v>114</v>
      </c>
    </row>
    <row r="381" spans="1:5" ht="15.95" customHeight="1" thickBot="1" x14ac:dyDescent="0.3">
      <c r="A381" s="139"/>
      <c r="B381" s="135"/>
      <c r="C381" s="136"/>
      <c r="D381" s="137"/>
      <c r="E381" s="138"/>
    </row>
    <row r="382" spans="1:5" ht="34.9" customHeight="1" thickBot="1" x14ac:dyDescent="0.3">
      <c r="A382" s="106">
        <f>+A380+1</f>
        <v>268</v>
      </c>
      <c r="B382" s="65">
        <v>547070</v>
      </c>
      <c r="C382" s="56" t="s">
        <v>352</v>
      </c>
      <c r="D382" s="102" t="s">
        <v>353</v>
      </c>
      <c r="E382" s="14">
        <f>+E380+1</f>
        <v>115</v>
      </c>
    </row>
    <row r="383" spans="1:5" ht="15.95" customHeight="1" thickBot="1" x14ac:dyDescent="0.3">
      <c r="A383" s="139"/>
      <c r="B383" s="135"/>
      <c r="C383" s="136"/>
      <c r="D383" s="137"/>
      <c r="E383" s="138"/>
    </row>
    <row r="384" spans="1:5" ht="15.95" customHeight="1" x14ac:dyDescent="0.25">
      <c r="A384" s="103">
        <f>+A382+1</f>
        <v>269</v>
      </c>
      <c r="B384" s="66">
        <v>547100</v>
      </c>
      <c r="C384" s="61" t="s">
        <v>354</v>
      </c>
      <c r="D384" s="370" t="s">
        <v>355</v>
      </c>
      <c r="E384" s="372">
        <f>+E382+1</f>
        <v>116</v>
      </c>
    </row>
    <row r="385" spans="1:5" ht="15.95" customHeight="1" thickBot="1" x14ac:dyDescent="0.3">
      <c r="A385" s="100">
        <f t="shared" si="11"/>
        <v>270</v>
      </c>
      <c r="B385" s="67">
        <v>547050</v>
      </c>
      <c r="C385" s="64" t="s">
        <v>356</v>
      </c>
      <c r="D385" s="371"/>
      <c r="E385" s="373"/>
    </row>
    <row r="386" spans="1:5" ht="15.95" customHeight="1" thickBot="1" x14ac:dyDescent="0.3">
      <c r="A386" s="139"/>
      <c r="B386" s="135"/>
      <c r="C386" s="136"/>
      <c r="D386" s="137"/>
      <c r="E386" s="138"/>
    </row>
    <row r="387" spans="1:5" ht="15.95" customHeight="1" x14ac:dyDescent="0.25">
      <c r="A387" s="103">
        <f>+A385+1</f>
        <v>271</v>
      </c>
      <c r="B387" s="66">
        <v>547160</v>
      </c>
      <c r="C387" s="52" t="s">
        <v>357</v>
      </c>
      <c r="D387" s="370" t="s">
        <v>358</v>
      </c>
      <c r="E387" s="372">
        <f>+E384+1</f>
        <v>117</v>
      </c>
    </row>
    <row r="388" spans="1:5" ht="15.95" customHeight="1" thickBot="1" x14ac:dyDescent="0.3">
      <c r="A388" s="100">
        <f t="shared" si="11"/>
        <v>272</v>
      </c>
      <c r="B388" s="67">
        <v>547080</v>
      </c>
      <c r="C388" s="54" t="s">
        <v>359</v>
      </c>
      <c r="D388" s="371"/>
      <c r="E388" s="373"/>
    </row>
    <row r="389" spans="1:5" ht="15.95" customHeight="1" thickBot="1" x14ac:dyDescent="0.3">
      <c r="A389" s="139"/>
      <c r="B389" s="135"/>
      <c r="C389" s="136"/>
      <c r="D389" s="137"/>
      <c r="E389" s="138"/>
    </row>
    <row r="390" spans="1:5" ht="15.95" customHeight="1" thickBot="1" x14ac:dyDescent="0.3">
      <c r="A390" s="101">
        <f>+A388+1</f>
        <v>273</v>
      </c>
      <c r="B390" s="68">
        <v>447050</v>
      </c>
      <c r="C390" s="69" t="s">
        <v>360</v>
      </c>
      <c r="D390" s="102" t="s">
        <v>361</v>
      </c>
      <c r="E390" s="14">
        <f>+E387+1</f>
        <v>118</v>
      </c>
    </row>
    <row r="391" spans="1:5" ht="15.95" customHeight="1" thickBot="1" x14ac:dyDescent="0.3">
      <c r="A391" s="139"/>
      <c r="B391" s="135"/>
      <c r="C391" s="136"/>
      <c r="D391" s="137"/>
      <c r="E391" s="138"/>
    </row>
    <row r="392" spans="1:5" ht="15.95" customHeight="1" thickBot="1" x14ac:dyDescent="0.3">
      <c r="A392" s="106">
        <f>+A390+1</f>
        <v>274</v>
      </c>
      <c r="B392" s="68">
        <v>447350</v>
      </c>
      <c r="C392" s="34" t="s">
        <v>362</v>
      </c>
      <c r="D392" s="102" t="s">
        <v>363</v>
      </c>
      <c r="E392" s="14">
        <f>+E390+1</f>
        <v>119</v>
      </c>
    </row>
    <row r="393" spans="1:5" ht="15.95" customHeight="1" thickBot="1" x14ac:dyDescent="0.3">
      <c r="A393" s="139"/>
      <c r="B393" s="135"/>
      <c r="C393" s="136"/>
      <c r="D393" s="137"/>
      <c r="E393" s="138"/>
    </row>
    <row r="394" spans="1:5" ht="15.95" customHeight="1" thickBot="1" x14ac:dyDescent="0.3">
      <c r="A394" s="103">
        <f>+A392+1</f>
        <v>275</v>
      </c>
      <c r="B394" s="68">
        <v>447250</v>
      </c>
      <c r="C394" s="34" t="s">
        <v>364</v>
      </c>
      <c r="D394" s="102" t="s">
        <v>365</v>
      </c>
      <c r="E394" s="14">
        <f>+E392+1</f>
        <v>120</v>
      </c>
    </row>
    <row r="395" spans="1:5" ht="15.95" customHeight="1" thickBot="1" x14ac:dyDescent="0.3">
      <c r="A395" s="139"/>
      <c r="B395" s="135"/>
      <c r="C395" s="136"/>
      <c r="D395" s="137"/>
      <c r="E395" s="138"/>
    </row>
    <row r="396" spans="1:5" ht="15.95" customHeight="1" thickBot="1" x14ac:dyDescent="0.3">
      <c r="A396" s="100">
        <f>+A394+1</f>
        <v>276</v>
      </c>
      <c r="B396" s="68">
        <v>447100</v>
      </c>
      <c r="C396" s="34" t="s">
        <v>366</v>
      </c>
      <c r="D396" s="102" t="s">
        <v>367</v>
      </c>
      <c r="E396" s="14">
        <f>+E394+1</f>
        <v>121</v>
      </c>
    </row>
    <row r="397" spans="1:5" ht="15.95" customHeight="1" thickBot="1" x14ac:dyDescent="0.3">
      <c r="A397" s="139"/>
      <c r="B397" s="135"/>
      <c r="C397" s="136"/>
      <c r="D397" s="137"/>
      <c r="E397" s="138"/>
    </row>
    <row r="398" spans="1:5" ht="15.95" customHeight="1" x14ac:dyDescent="0.25">
      <c r="A398" s="103">
        <f>+A396+1</f>
        <v>277</v>
      </c>
      <c r="B398" s="35">
        <v>447650</v>
      </c>
      <c r="C398" s="70" t="s">
        <v>368</v>
      </c>
      <c r="D398" s="370" t="s">
        <v>369</v>
      </c>
      <c r="E398" s="372">
        <f>+E396+1</f>
        <v>122</v>
      </c>
    </row>
    <row r="399" spans="1:5" ht="15.95" customHeight="1" x14ac:dyDescent="0.25">
      <c r="A399" s="99">
        <f t="shared" si="11"/>
        <v>278</v>
      </c>
      <c r="B399" s="71">
        <v>447600</v>
      </c>
      <c r="C399" s="72" t="s">
        <v>370</v>
      </c>
      <c r="D399" s="374"/>
      <c r="E399" s="375"/>
    </row>
    <row r="400" spans="1:5" ht="15.95" customHeight="1" thickBot="1" x14ac:dyDescent="0.3">
      <c r="A400" s="100">
        <f t="shared" si="11"/>
        <v>279</v>
      </c>
      <c r="B400" s="36">
        <v>447500</v>
      </c>
      <c r="C400" s="39" t="s">
        <v>371</v>
      </c>
      <c r="D400" s="371"/>
      <c r="E400" s="373"/>
    </row>
    <row r="401" spans="1:5" ht="15.95" customHeight="1" thickBot="1" x14ac:dyDescent="0.3">
      <c r="A401" s="139"/>
      <c r="B401" s="135"/>
      <c r="C401" s="136"/>
      <c r="D401" s="137"/>
      <c r="E401" s="138"/>
    </row>
    <row r="402" spans="1:5" ht="15.95" customHeight="1" x14ac:dyDescent="0.25">
      <c r="A402" s="103">
        <f>+A400+1</f>
        <v>280</v>
      </c>
      <c r="B402" s="35">
        <v>447150</v>
      </c>
      <c r="C402" s="73" t="s">
        <v>372</v>
      </c>
      <c r="D402" s="389" t="s">
        <v>373</v>
      </c>
      <c r="E402" s="372">
        <f>+E398+1</f>
        <v>123</v>
      </c>
    </row>
    <row r="403" spans="1:5" ht="15.95" customHeight="1" thickBot="1" x14ac:dyDescent="0.3">
      <c r="A403" s="100">
        <f t="shared" si="11"/>
        <v>281</v>
      </c>
      <c r="B403" s="36">
        <v>447510</v>
      </c>
      <c r="C403" s="39" t="s">
        <v>374</v>
      </c>
      <c r="D403" s="390"/>
      <c r="E403" s="373"/>
    </row>
    <row r="404" spans="1:5" ht="15.95" customHeight="1" thickBot="1" x14ac:dyDescent="0.3">
      <c r="A404" s="139"/>
      <c r="B404" s="135"/>
      <c r="C404" s="136"/>
      <c r="D404" s="137"/>
      <c r="E404" s="138"/>
    </row>
    <row r="405" spans="1:5" ht="15.95" customHeight="1" x14ac:dyDescent="0.25">
      <c r="A405" s="103">
        <f>+A403+1</f>
        <v>282</v>
      </c>
      <c r="B405" s="35">
        <v>447300</v>
      </c>
      <c r="C405" s="70" t="s">
        <v>375</v>
      </c>
      <c r="D405" s="370" t="s">
        <v>376</v>
      </c>
      <c r="E405" s="372">
        <f>+E402+1</f>
        <v>124</v>
      </c>
    </row>
    <row r="406" spans="1:5" ht="15.95" customHeight="1" thickBot="1" x14ac:dyDescent="0.3">
      <c r="A406" s="100">
        <f t="shared" si="11"/>
        <v>283</v>
      </c>
      <c r="B406" s="36">
        <v>447200</v>
      </c>
      <c r="C406" s="39" t="s">
        <v>377</v>
      </c>
      <c r="D406" s="371"/>
      <c r="E406" s="373"/>
    </row>
    <row r="407" spans="1:5" ht="15.95" customHeight="1" thickBot="1" x14ac:dyDescent="0.3">
      <c r="A407" s="139"/>
      <c r="B407" s="135"/>
      <c r="C407" s="136"/>
      <c r="D407" s="137"/>
      <c r="E407" s="138"/>
    </row>
    <row r="408" spans="1:5" ht="15.95" customHeight="1" x14ac:dyDescent="0.25">
      <c r="A408" s="117">
        <f>+A406+1</f>
        <v>284</v>
      </c>
      <c r="B408" s="35">
        <v>347260</v>
      </c>
      <c r="C408" s="58" t="s">
        <v>378</v>
      </c>
      <c r="D408" s="147" t="s">
        <v>478</v>
      </c>
      <c r="E408" s="372">
        <f>+E405+1</f>
        <v>125</v>
      </c>
    </row>
    <row r="409" spans="1:5" ht="15.95" customHeight="1" x14ac:dyDescent="0.25">
      <c r="A409" s="99">
        <f t="shared" si="11"/>
        <v>285</v>
      </c>
      <c r="B409" s="71">
        <v>347410</v>
      </c>
      <c r="C409" s="72" t="s">
        <v>379</v>
      </c>
      <c r="D409" s="149"/>
      <c r="E409" s="375"/>
    </row>
    <row r="410" spans="1:5" ht="15.95" customHeight="1" x14ac:dyDescent="0.25">
      <c r="A410" s="99">
        <f t="shared" si="11"/>
        <v>286</v>
      </c>
      <c r="B410" s="74">
        <v>347070</v>
      </c>
      <c r="C410" s="75" t="s">
        <v>380</v>
      </c>
      <c r="D410" s="149" t="s">
        <v>380</v>
      </c>
      <c r="E410" s="375"/>
    </row>
    <row r="411" spans="1:5" ht="15.95" customHeight="1" x14ac:dyDescent="0.25">
      <c r="A411" s="99">
        <f t="shared" si="11"/>
        <v>287</v>
      </c>
      <c r="B411" s="74">
        <v>647410</v>
      </c>
      <c r="C411" s="75" t="s">
        <v>381</v>
      </c>
      <c r="D411" s="149"/>
      <c r="E411" s="375"/>
    </row>
    <row r="412" spans="1:5" ht="15.95" customHeight="1" thickBot="1" x14ac:dyDescent="0.3">
      <c r="A412" s="100">
        <f t="shared" si="11"/>
        <v>288</v>
      </c>
      <c r="B412" s="59">
        <v>641260</v>
      </c>
      <c r="C412" s="76" t="s">
        <v>382</v>
      </c>
      <c r="D412" s="148"/>
      <c r="E412" s="373"/>
    </row>
    <row r="413" spans="1:5" ht="15.95" customHeight="1" thickBot="1" x14ac:dyDescent="0.3">
      <c r="A413" s="139"/>
      <c r="B413" s="135"/>
      <c r="C413" s="136"/>
      <c r="D413" s="137"/>
      <c r="E413" s="138"/>
    </row>
    <row r="414" spans="1:5" ht="15.95" customHeight="1" x14ac:dyDescent="0.25">
      <c r="A414" s="103">
        <f>+A412+1</f>
        <v>289</v>
      </c>
      <c r="B414" s="35">
        <v>347250</v>
      </c>
      <c r="C414" s="58" t="s">
        <v>383</v>
      </c>
      <c r="D414" s="370" t="s">
        <v>479</v>
      </c>
      <c r="E414" s="372">
        <f>+E408+1</f>
        <v>126</v>
      </c>
    </row>
    <row r="415" spans="1:5" ht="15.95" customHeight="1" x14ac:dyDescent="0.25">
      <c r="A415" s="99">
        <f t="shared" ref="A415:A437" si="12">+A414+1</f>
        <v>290</v>
      </c>
      <c r="B415" s="125">
        <v>347050</v>
      </c>
      <c r="C415" s="126" t="s">
        <v>384</v>
      </c>
      <c r="D415" s="374"/>
      <c r="E415" s="375"/>
    </row>
    <row r="416" spans="1:5" ht="15.95" customHeight="1" x14ac:dyDescent="0.25">
      <c r="A416" s="98">
        <f>+A415+1</f>
        <v>291</v>
      </c>
      <c r="B416" s="114">
        <v>347499</v>
      </c>
      <c r="C416" s="115" t="s">
        <v>480</v>
      </c>
      <c r="D416" s="374"/>
      <c r="E416" s="375"/>
    </row>
    <row r="417" spans="1:5" ht="15.95" customHeight="1" x14ac:dyDescent="0.25">
      <c r="A417" s="98">
        <f>+A416+1</f>
        <v>292</v>
      </c>
      <c r="B417" s="127">
        <v>641250</v>
      </c>
      <c r="C417" s="128" t="s">
        <v>385</v>
      </c>
      <c r="D417" s="374"/>
      <c r="E417" s="375"/>
    </row>
    <row r="418" spans="1:5" ht="15.95" customHeight="1" thickBot="1" x14ac:dyDescent="0.3">
      <c r="A418" s="100">
        <f t="shared" si="12"/>
        <v>293</v>
      </c>
      <c r="B418" s="77">
        <v>347080</v>
      </c>
      <c r="C418" s="78" t="s">
        <v>386</v>
      </c>
      <c r="D418" s="371"/>
      <c r="E418" s="373"/>
    </row>
    <row r="419" spans="1:5" ht="15.95" customHeight="1" thickBot="1" x14ac:dyDescent="0.3">
      <c r="A419" s="139"/>
      <c r="B419" s="135"/>
      <c r="C419" s="136"/>
      <c r="D419" s="137"/>
      <c r="E419" s="138"/>
    </row>
    <row r="420" spans="1:5" ht="15.95" customHeight="1" x14ac:dyDescent="0.25">
      <c r="A420" s="103">
        <f>+A418+1</f>
        <v>294</v>
      </c>
      <c r="B420" s="129">
        <v>347480</v>
      </c>
      <c r="C420" s="58" t="s">
        <v>387</v>
      </c>
      <c r="D420" s="391" t="s">
        <v>388</v>
      </c>
      <c r="E420" s="376">
        <f>+E414+1</f>
        <v>127</v>
      </c>
    </row>
    <row r="421" spans="1:5" ht="16.5" thickBot="1" x14ac:dyDescent="0.3">
      <c r="A421" s="130">
        <f>+A420+1</f>
        <v>295</v>
      </c>
      <c r="B421" s="118">
        <v>347497</v>
      </c>
      <c r="C421" s="119" t="s">
        <v>481</v>
      </c>
      <c r="D421" s="392"/>
      <c r="E421" s="377"/>
    </row>
    <row r="422" spans="1:5" ht="15.95" customHeight="1" thickBot="1" x14ac:dyDescent="0.3">
      <c r="A422" s="139"/>
      <c r="B422" s="135"/>
      <c r="C422" s="136"/>
      <c r="D422" s="137"/>
      <c r="E422" s="138"/>
    </row>
    <row r="423" spans="1:5" ht="15.95" customHeight="1" x14ac:dyDescent="0.25">
      <c r="A423" s="11">
        <f>+A421+1</f>
        <v>296</v>
      </c>
      <c r="B423" s="35">
        <v>347200</v>
      </c>
      <c r="C423" s="58" t="s">
        <v>389</v>
      </c>
      <c r="D423" s="370" t="s">
        <v>390</v>
      </c>
      <c r="E423" s="372">
        <f>+E420+1</f>
        <v>128</v>
      </c>
    </row>
    <row r="424" spans="1:5" ht="15.95" customHeight="1" thickBot="1" x14ac:dyDescent="0.3">
      <c r="A424" s="100">
        <f t="shared" si="12"/>
        <v>297</v>
      </c>
      <c r="B424" s="36">
        <v>347490</v>
      </c>
      <c r="C424" s="81" t="s">
        <v>391</v>
      </c>
      <c r="D424" s="371"/>
      <c r="E424" s="373"/>
    </row>
    <row r="425" spans="1:5" ht="15.95" customHeight="1" thickBot="1" x14ac:dyDescent="0.3">
      <c r="A425" s="139"/>
      <c r="B425" s="135"/>
      <c r="C425" s="136"/>
      <c r="D425" s="137"/>
      <c r="E425" s="138"/>
    </row>
    <row r="426" spans="1:5" ht="15.95" customHeight="1" x14ac:dyDescent="0.25">
      <c r="A426" s="98">
        <f>+A424+1</f>
        <v>298</v>
      </c>
      <c r="B426" s="35">
        <v>347210</v>
      </c>
      <c r="C426" s="73" t="s">
        <v>392</v>
      </c>
      <c r="D426" s="370" t="s">
        <v>393</v>
      </c>
      <c r="E426" s="372">
        <f>+E423+1</f>
        <v>129</v>
      </c>
    </row>
    <row r="427" spans="1:5" ht="15.95" customHeight="1" thickBot="1" x14ac:dyDescent="0.3">
      <c r="A427" s="100">
        <f t="shared" si="12"/>
        <v>299</v>
      </c>
      <c r="B427" s="36">
        <v>347495</v>
      </c>
      <c r="C427" s="39" t="s">
        <v>394</v>
      </c>
      <c r="D427" s="371"/>
      <c r="E427" s="373"/>
    </row>
    <row r="428" spans="1:5" ht="15.95" customHeight="1" thickBot="1" x14ac:dyDescent="0.3">
      <c r="A428" s="139"/>
      <c r="B428" s="135"/>
      <c r="C428" s="136"/>
      <c r="D428" s="137"/>
      <c r="E428" s="138"/>
    </row>
    <row r="429" spans="1:5" ht="15.95" customHeight="1" thickBot="1" x14ac:dyDescent="0.3">
      <c r="A429" s="101">
        <f>+A427+1</f>
        <v>300</v>
      </c>
      <c r="B429" s="79">
        <v>347485</v>
      </c>
      <c r="C429" s="80" t="s">
        <v>395</v>
      </c>
      <c r="D429" s="153" t="str">
        <f>+C429</f>
        <v>Reparación infraestructura agrícola</v>
      </c>
      <c r="E429" s="14">
        <f>+E426+1</f>
        <v>130</v>
      </c>
    </row>
    <row r="430" spans="1:5" ht="15.95" customHeight="1" thickBot="1" x14ac:dyDescent="0.3">
      <c r="A430" s="139"/>
      <c r="B430" s="135"/>
      <c r="C430" s="136"/>
      <c r="D430" s="137"/>
      <c r="E430" s="138"/>
    </row>
    <row r="431" spans="1:5" ht="15.95" customHeight="1" x14ac:dyDescent="0.25">
      <c r="A431" s="98">
        <f>+A429+1</f>
        <v>301</v>
      </c>
      <c r="B431" s="51">
        <v>547430</v>
      </c>
      <c r="C431" s="61" t="s">
        <v>397</v>
      </c>
      <c r="D431" s="405" t="s">
        <v>653</v>
      </c>
      <c r="E431" s="372">
        <f>+E429+1</f>
        <v>131</v>
      </c>
    </row>
    <row r="432" spans="1:5" ht="15.95" customHeight="1" x14ac:dyDescent="0.25">
      <c r="A432" s="99">
        <f t="shared" si="12"/>
        <v>302</v>
      </c>
      <c r="B432" s="62">
        <v>547510</v>
      </c>
      <c r="C432" s="63" t="s">
        <v>399</v>
      </c>
      <c r="D432" s="406"/>
      <c r="E432" s="375"/>
    </row>
    <row r="433" spans="1:5" ht="15.95" customHeight="1" thickBot="1" x14ac:dyDescent="0.3">
      <c r="A433" s="100">
        <f t="shared" si="12"/>
        <v>303</v>
      </c>
      <c r="B433" s="53">
        <v>547460</v>
      </c>
      <c r="C433" s="64" t="s">
        <v>400</v>
      </c>
      <c r="D433" s="399"/>
      <c r="E433" s="373"/>
    </row>
    <row r="434" spans="1:5" ht="15.95" customHeight="1" thickBot="1" x14ac:dyDescent="0.3">
      <c r="A434" s="139"/>
      <c r="B434" s="135"/>
      <c r="C434" s="136"/>
      <c r="D434" s="137"/>
      <c r="E434" s="138"/>
    </row>
    <row r="435" spans="1:5" ht="15.95" customHeight="1" x14ac:dyDescent="0.25">
      <c r="A435" s="103">
        <f>+A433+1</f>
        <v>304</v>
      </c>
      <c r="B435" s="51">
        <v>547400</v>
      </c>
      <c r="C435" s="61" t="s">
        <v>401</v>
      </c>
      <c r="D435" s="370" t="s">
        <v>402</v>
      </c>
      <c r="E435" s="372">
        <f>+E431+1</f>
        <v>132</v>
      </c>
    </row>
    <row r="436" spans="1:5" ht="15.95" customHeight="1" x14ac:dyDescent="0.25">
      <c r="A436" s="98">
        <f t="shared" si="12"/>
        <v>305</v>
      </c>
      <c r="B436" s="62">
        <v>547500</v>
      </c>
      <c r="C436" s="63" t="s">
        <v>403</v>
      </c>
      <c r="D436" s="374"/>
      <c r="E436" s="375"/>
    </row>
    <row r="437" spans="1:5" ht="15.95" customHeight="1" thickBot="1" x14ac:dyDescent="0.3">
      <c r="A437" s="100">
        <f t="shared" si="12"/>
        <v>306</v>
      </c>
      <c r="B437" s="53">
        <v>547450</v>
      </c>
      <c r="C437" s="64" t="s">
        <v>404</v>
      </c>
      <c r="D437" s="371"/>
      <c r="E437" s="373"/>
    </row>
    <row r="438" spans="1:5" ht="15.95" customHeight="1" thickBot="1" x14ac:dyDescent="0.3">
      <c r="A438" s="139"/>
      <c r="B438" s="135"/>
      <c r="C438" s="136"/>
      <c r="D438" s="137"/>
      <c r="E438" s="138"/>
    </row>
    <row r="439" spans="1:5" ht="21.75" customHeight="1" thickBot="1" x14ac:dyDescent="0.3">
      <c r="A439" s="101">
        <f>+A437+1</f>
        <v>307</v>
      </c>
      <c r="B439" s="57">
        <v>547410</v>
      </c>
      <c r="C439" s="56" t="s">
        <v>405</v>
      </c>
      <c r="D439" s="102" t="s">
        <v>406</v>
      </c>
      <c r="E439" s="14">
        <f>+E435+1</f>
        <v>133</v>
      </c>
    </row>
    <row r="440" spans="1:5" ht="15.95" customHeight="1" thickBot="1" x14ac:dyDescent="0.3">
      <c r="A440" s="139"/>
      <c r="B440" s="135"/>
      <c r="C440" s="136"/>
      <c r="D440" s="137"/>
      <c r="E440" s="138"/>
    </row>
    <row r="441" spans="1:5" ht="30.75" customHeight="1" thickBot="1" x14ac:dyDescent="0.3">
      <c r="A441" s="106">
        <f>+A439+1</f>
        <v>308</v>
      </c>
      <c r="B441" s="55">
        <v>547420</v>
      </c>
      <c r="C441" s="60" t="s">
        <v>407</v>
      </c>
      <c r="D441" s="102" t="s">
        <v>408</v>
      </c>
      <c r="E441" s="14">
        <f>+E439+1</f>
        <v>134</v>
      </c>
    </row>
    <row r="442" spans="1:5" ht="15.95" customHeight="1" thickBot="1" x14ac:dyDescent="0.3">
      <c r="A442" s="139"/>
      <c r="B442" s="135"/>
      <c r="C442" s="136"/>
      <c r="D442" s="137"/>
      <c r="E442" s="138"/>
    </row>
    <row r="443" spans="1:5" ht="15.95" customHeight="1" thickBot="1" x14ac:dyDescent="0.3">
      <c r="A443" s="101">
        <f>+A441+1</f>
        <v>309</v>
      </c>
      <c r="B443" s="82">
        <v>611700</v>
      </c>
      <c r="C443" s="69" t="s">
        <v>409</v>
      </c>
      <c r="D443" s="26" t="s">
        <v>409</v>
      </c>
      <c r="E443" s="14">
        <f>+E441+1</f>
        <v>135</v>
      </c>
    </row>
    <row r="444" spans="1:5" ht="15.95" customHeight="1" thickBot="1" x14ac:dyDescent="0.3">
      <c r="A444" s="139"/>
      <c r="B444" s="135"/>
      <c r="C444" s="136"/>
      <c r="D444" s="137"/>
      <c r="E444" s="138"/>
    </row>
    <row r="445" spans="1:5" ht="15.95" customHeight="1" thickBot="1" x14ac:dyDescent="0.3">
      <c r="A445" s="106">
        <f>+A443+1</f>
        <v>310</v>
      </c>
      <c r="B445" s="82">
        <v>611600</v>
      </c>
      <c r="C445" s="69" t="s">
        <v>410</v>
      </c>
      <c r="D445" s="26" t="s">
        <v>410</v>
      </c>
      <c r="E445" s="14">
        <f>+E443+1</f>
        <v>136</v>
      </c>
    </row>
    <row r="446" spans="1:5" ht="15.95" customHeight="1" thickBot="1" x14ac:dyDescent="0.3">
      <c r="A446" s="139"/>
      <c r="B446" s="135"/>
      <c r="C446" s="136"/>
      <c r="D446" s="137"/>
      <c r="E446" s="138"/>
    </row>
    <row r="447" spans="1:5" ht="15.95" customHeight="1" thickBot="1" x14ac:dyDescent="0.3">
      <c r="A447" s="101">
        <f>+A445+1</f>
        <v>311</v>
      </c>
      <c r="B447" s="82">
        <v>611200</v>
      </c>
      <c r="C447" s="69" t="s">
        <v>411</v>
      </c>
      <c r="D447" s="153" t="s">
        <v>654</v>
      </c>
      <c r="E447" s="14">
        <f>+E445+1</f>
        <v>137</v>
      </c>
    </row>
    <row r="448" spans="1:5" ht="15.95" customHeight="1" thickBot="1" x14ac:dyDescent="0.3">
      <c r="A448" s="139"/>
      <c r="B448" s="135"/>
      <c r="C448" s="136"/>
      <c r="D448" s="137"/>
      <c r="E448" s="138"/>
    </row>
    <row r="449" spans="1:5" ht="15.95" customHeight="1" x14ac:dyDescent="0.25">
      <c r="A449" s="103">
        <f>+A447+1</f>
        <v>312</v>
      </c>
      <c r="B449" s="83">
        <v>651000</v>
      </c>
      <c r="C449" s="38" t="s">
        <v>7</v>
      </c>
      <c r="D449" s="370" t="s">
        <v>412</v>
      </c>
      <c r="E449" s="372">
        <f>+E447+1</f>
        <v>138</v>
      </c>
    </row>
    <row r="450" spans="1:5" ht="15.95" customHeight="1" thickBot="1" x14ac:dyDescent="0.3">
      <c r="A450" s="100">
        <f t="shared" ref="A450:A510" si="13">+A449+1</f>
        <v>313</v>
      </c>
      <c r="B450" s="59">
        <v>651050</v>
      </c>
      <c r="C450" s="37" t="s">
        <v>8</v>
      </c>
      <c r="D450" s="371"/>
      <c r="E450" s="373"/>
    </row>
    <row r="451" spans="1:5" ht="15.95" customHeight="1" thickBot="1" x14ac:dyDescent="0.3">
      <c r="A451" s="139"/>
      <c r="B451" s="135"/>
      <c r="C451" s="136"/>
      <c r="D451" s="137"/>
      <c r="E451" s="138"/>
    </row>
    <row r="452" spans="1:5" ht="15.95" customHeight="1" thickBot="1" x14ac:dyDescent="0.3">
      <c r="A452" s="106">
        <f>+A450+1</f>
        <v>314</v>
      </c>
      <c r="B452" s="82">
        <v>641150</v>
      </c>
      <c r="C452" s="84" t="s">
        <v>10</v>
      </c>
      <c r="D452" s="370" t="s">
        <v>482</v>
      </c>
      <c r="E452" s="376">
        <f>+E449+1</f>
        <v>139</v>
      </c>
    </row>
    <row r="453" spans="1:5" ht="15.95" customHeight="1" thickBot="1" x14ac:dyDescent="0.3">
      <c r="A453" s="106">
        <f>+A452+1</f>
        <v>315</v>
      </c>
      <c r="B453" s="31">
        <v>447110</v>
      </c>
      <c r="C453" s="30" t="s">
        <v>483</v>
      </c>
      <c r="D453" s="371"/>
      <c r="E453" s="377"/>
    </row>
    <row r="454" spans="1:5" ht="15.95" customHeight="1" thickBot="1" x14ac:dyDescent="0.3">
      <c r="A454" s="139"/>
      <c r="B454" s="135"/>
      <c r="C454" s="136"/>
      <c r="D454" s="137"/>
      <c r="E454" s="138"/>
    </row>
    <row r="455" spans="1:5" ht="15.95" customHeight="1" thickBot="1" x14ac:dyDescent="0.3">
      <c r="A455" s="106">
        <f>+A453+1</f>
        <v>316</v>
      </c>
      <c r="B455" s="82">
        <v>641160</v>
      </c>
      <c r="C455" s="84" t="s">
        <v>11</v>
      </c>
      <c r="D455" s="102" t="s">
        <v>484</v>
      </c>
      <c r="E455" s="14">
        <f>+E452+1</f>
        <v>140</v>
      </c>
    </row>
    <row r="456" spans="1:5" ht="15.95" customHeight="1" thickBot="1" x14ac:dyDescent="0.3">
      <c r="A456" s="139"/>
      <c r="B456" s="135"/>
      <c r="C456" s="136"/>
      <c r="D456" s="137"/>
      <c r="E456" s="138"/>
    </row>
    <row r="457" spans="1:5" ht="15.95" customHeight="1" x14ac:dyDescent="0.25">
      <c r="A457" s="120">
        <f>+A455+1</f>
        <v>317</v>
      </c>
      <c r="B457" s="131">
        <v>641050</v>
      </c>
      <c r="C457" s="132" t="s">
        <v>413</v>
      </c>
      <c r="D457" s="370" t="s">
        <v>485</v>
      </c>
      <c r="E457" s="372">
        <f>+E455+1</f>
        <v>141</v>
      </c>
    </row>
    <row r="458" spans="1:5" ht="15.95" customHeight="1" x14ac:dyDescent="0.25">
      <c r="A458" s="99">
        <f>+A457+1</f>
        <v>318</v>
      </c>
      <c r="B458" s="114">
        <v>447105</v>
      </c>
      <c r="C458" s="115" t="s">
        <v>486</v>
      </c>
      <c r="D458" s="374"/>
      <c r="E458" s="378"/>
    </row>
    <row r="459" spans="1:5" ht="15.95" customHeight="1" x14ac:dyDescent="0.25">
      <c r="A459" s="99">
        <f>+A458+1</f>
        <v>319</v>
      </c>
      <c r="B459" s="114">
        <v>447115</v>
      </c>
      <c r="C459" s="115" t="s">
        <v>487</v>
      </c>
      <c r="D459" s="374"/>
      <c r="E459" s="378"/>
    </row>
    <row r="460" spans="1:5" ht="15.95" customHeight="1" thickBot="1" x14ac:dyDescent="0.3">
      <c r="A460" s="117">
        <f>+A459+1</f>
        <v>320</v>
      </c>
      <c r="B460" s="133">
        <v>641100</v>
      </c>
      <c r="C460" s="134" t="s">
        <v>414</v>
      </c>
      <c r="D460" s="371"/>
      <c r="E460" s="373"/>
    </row>
    <row r="461" spans="1:5" ht="15.95" customHeight="1" thickBot="1" x14ac:dyDescent="0.3">
      <c r="A461" s="139"/>
      <c r="B461" s="135"/>
      <c r="C461" s="136"/>
      <c r="D461" s="137"/>
      <c r="E461" s="138"/>
    </row>
    <row r="462" spans="1:5" ht="15.95" customHeight="1" x14ac:dyDescent="0.25">
      <c r="A462" s="103">
        <f>+A460+1</f>
        <v>321</v>
      </c>
      <c r="B462" s="83">
        <v>641200</v>
      </c>
      <c r="C462" s="38" t="s">
        <v>415</v>
      </c>
      <c r="D462" s="370" t="s">
        <v>488</v>
      </c>
      <c r="E462" s="372">
        <f>+E457+1</f>
        <v>142</v>
      </c>
    </row>
    <row r="463" spans="1:5" ht="15.95" customHeight="1" x14ac:dyDescent="0.25">
      <c r="A463" s="98">
        <f t="shared" si="13"/>
        <v>322</v>
      </c>
      <c r="B463" s="74">
        <v>650000</v>
      </c>
      <c r="C463" s="75" t="s">
        <v>416</v>
      </c>
      <c r="D463" s="374"/>
      <c r="E463" s="375"/>
    </row>
    <row r="464" spans="1:5" ht="15.95" customHeight="1" thickBot="1" x14ac:dyDescent="0.3">
      <c r="A464" s="100">
        <f t="shared" si="13"/>
        <v>323</v>
      </c>
      <c r="B464" s="59">
        <v>641110</v>
      </c>
      <c r="C464" s="37" t="s">
        <v>417</v>
      </c>
      <c r="D464" s="371"/>
      <c r="E464" s="373"/>
    </row>
    <row r="465" spans="1:5" ht="15.95" customHeight="1" thickBot="1" x14ac:dyDescent="0.3">
      <c r="A465" s="139"/>
      <c r="B465" s="135"/>
      <c r="C465" s="136"/>
      <c r="D465" s="137"/>
      <c r="E465" s="138"/>
    </row>
    <row r="466" spans="1:5" ht="15.95" customHeight="1" thickBot="1" x14ac:dyDescent="0.3">
      <c r="A466" s="101">
        <f>+A464+1</f>
        <v>324</v>
      </c>
      <c r="B466" s="82">
        <v>741250</v>
      </c>
      <c r="C466" s="84" t="s">
        <v>385</v>
      </c>
      <c r="D466" s="102" t="s">
        <v>418</v>
      </c>
      <c r="E466" s="14">
        <f>+E462+1</f>
        <v>143</v>
      </c>
    </row>
    <row r="467" spans="1:5" ht="15.95" customHeight="1" thickBot="1" x14ac:dyDescent="0.3">
      <c r="A467" s="139"/>
      <c r="B467" s="135"/>
      <c r="C467" s="136"/>
      <c r="D467" s="137"/>
      <c r="E467" s="138"/>
    </row>
    <row r="468" spans="1:5" ht="15.95" customHeight="1" thickBot="1" x14ac:dyDescent="0.3">
      <c r="A468" s="106">
        <f>+A466+1</f>
        <v>325</v>
      </c>
      <c r="B468" s="82">
        <v>741260</v>
      </c>
      <c r="C468" s="84" t="s">
        <v>382</v>
      </c>
      <c r="D468" s="102" t="s">
        <v>419</v>
      </c>
      <c r="E468" s="14">
        <f>+E466+1</f>
        <v>144</v>
      </c>
    </row>
    <row r="469" spans="1:5" ht="15.95" customHeight="1" thickBot="1" x14ac:dyDescent="0.3">
      <c r="A469" s="139"/>
      <c r="B469" s="135"/>
      <c r="C469" s="136"/>
      <c r="D469" s="137"/>
      <c r="E469" s="138"/>
    </row>
    <row r="470" spans="1:5" ht="15.95" customHeight="1" x14ac:dyDescent="0.25">
      <c r="A470" s="103">
        <f>+A468+1</f>
        <v>326</v>
      </c>
      <c r="B470" s="35">
        <v>741050</v>
      </c>
      <c r="C470" s="38" t="s">
        <v>413</v>
      </c>
      <c r="D470" s="370" t="s">
        <v>420</v>
      </c>
      <c r="E470" s="372">
        <f>+E468+1</f>
        <v>145</v>
      </c>
    </row>
    <row r="471" spans="1:5" ht="15.95" customHeight="1" thickBot="1" x14ac:dyDescent="0.3">
      <c r="A471" s="100">
        <f t="shared" si="13"/>
        <v>327</v>
      </c>
      <c r="B471" s="59">
        <v>741100</v>
      </c>
      <c r="C471" s="37" t="s">
        <v>421</v>
      </c>
      <c r="D471" s="371"/>
      <c r="E471" s="373"/>
    </row>
    <row r="472" spans="1:5" ht="15.95" customHeight="1" thickBot="1" x14ac:dyDescent="0.3">
      <c r="A472" s="139"/>
      <c r="B472" s="135"/>
      <c r="C472" s="136"/>
      <c r="D472" s="137"/>
      <c r="E472" s="138"/>
    </row>
    <row r="473" spans="1:5" ht="15.95" customHeight="1" x14ac:dyDescent="0.25">
      <c r="A473" s="103">
        <f>+A471+1</f>
        <v>328</v>
      </c>
      <c r="B473" s="15">
        <v>741060</v>
      </c>
      <c r="C473" s="38" t="s">
        <v>422</v>
      </c>
      <c r="D473" s="370" t="s">
        <v>423</v>
      </c>
      <c r="E473" s="372">
        <f>+E470+1</f>
        <v>146</v>
      </c>
    </row>
    <row r="474" spans="1:5" ht="15.95" customHeight="1" thickBot="1" x14ac:dyDescent="0.3">
      <c r="A474" s="100">
        <f t="shared" si="13"/>
        <v>329</v>
      </c>
      <c r="B474" s="85">
        <v>741110</v>
      </c>
      <c r="C474" s="86" t="s">
        <v>424</v>
      </c>
      <c r="D474" s="371"/>
      <c r="E474" s="373"/>
    </row>
    <row r="475" spans="1:5" ht="15.95" customHeight="1" thickBot="1" x14ac:dyDescent="0.3">
      <c r="A475" s="139"/>
      <c r="B475" s="135"/>
      <c r="C475" s="136"/>
      <c r="D475" s="137"/>
      <c r="E475" s="138"/>
    </row>
    <row r="476" spans="1:5" ht="15.95" customHeight="1" thickBot="1" x14ac:dyDescent="0.3">
      <c r="A476" s="101">
        <f>+A474+1</f>
        <v>330</v>
      </c>
      <c r="B476" s="12">
        <v>841250</v>
      </c>
      <c r="C476" s="87" t="s">
        <v>425</v>
      </c>
      <c r="D476" s="102" t="s">
        <v>426</v>
      </c>
      <c r="E476" s="14">
        <f>+E473+1</f>
        <v>147</v>
      </c>
    </row>
    <row r="477" spans="1:5" ht="15.95" customHeight="1" thickBot="1" x14ac:dyDescent="0.3">
      <c r="A477" s="139"/>
      <c r="B477" s="135"/>
      <c r="C477" s="136"/>
      <c r="D477" s="137"/>
      <c r="E477" s="138"/>
    </row>
    <row r="478" spans="1:5" ht="15.95" customHeight="1" thickBot="1" x14ac:dyDescent="0.3">
      <c r="A478" s="106">
        <f>+A476+1</f>
        <v>331</v>
      </c>
      <c r="B478" s="82">
        <v>611150</v>
      </c>
      <c r="C478" s="88" t="s">
        <v>427</v>
      </c>
      <c r="D478" s="102" t="s">
        <v>427</v>
      </c>
      <c r="E478" s="14">
        <f>+E476+1</f>
        <v>148</v>
      </c>
    </row>
    <row r="479" spans="1:5" ht="15.95" customHeight="1" thickBot="1" x14ac:dyDescent="0.3">
      <c r="A479" s="139"/>
      <c r="B479" s="135"/>
      <c r="C479" s="136"/>
      <c r="D479" s="137"/>
      <c r="E479" s="138"/>
    </row>
    <row r="480" spans="1:5" ht="15.95" customHeight="1" thickBot="1" x14ac:dyDescent="0.3">
      <c r="A480" s="101">
        <f>+A478+1</f>
        <v>332</v>
      </c>
      <c r="B480" s="12">
        <v>159090</v>
      </c>
      <c r="C480" s="13" t="s">
        <v>428</v>
      </c>
      <c r="D480" s="153" t="s">
        <v>655</v>
      </c>
      <c r="E480" s="14">
        <f>+E478+1</f>
        <v>149</v>
      </c>
    </row>
    <row r="481" spans="1:5" ht="15.95" customHeight="1" thickBot="1" x14ac:dyDescent="0.3">
      <c r="A481" s="139"/>
      <c r="B481" s="135"/>
      <c r="C481" s="136"/>
      <c r="D481" s="137"/>
      <c r="E481" s="138"/>
    </row>
    <row r="482" spans="1:5" ht="15.95" customHeight="1" x14ac:dyDescent="0.25">
      <c r="A482" s="103">
        <f>+A480+1</f>
        <v>333</v>
      </c>
      <c r="B482" s="15">
        <v>841160</v>
      </c>
      <c r="C482" s="38" t="s">
        <v>430</v>
      </c>
      <c r="D482" s="370" t="s">
        <v>431</v>
      </c>
      <c r="E482" s="372">
        <f>+E480+1</f>
        <v>150</v>
      </c>
    </row>
    <row r="483" spans="1:5" ht="15.95" customHeight="1" thickBot="1" x14ac:dyDescent="0.3">
      <c r="A483" s="106">
        <f t="shared" si="13"/>
        <v>334</v>
      </c>
      <c r="B483" s="85">
        <v>841170</v>
      </c>
      <c r="C483" s="89" t="s">
        <v>432</v>
      </c>
      <c r="D483" s="371"/>
      <c r="E483" s="373"/>
    </row>
    <row r="484" spans="1:5" ht="15.95" customHeight="1" thickBot="1" x14ac:dyDescent="0.3">
      <c r="A484" s="139"/>
      <c r="B484" s="135"/>
      <c r="C484" s="136"/>
      <c r="D484" s="137"/>
      <c r="E484" s="138"/>
    </row>
    <row r="485" spans="1:5" ht="15.95" customHeight="1" thickBot="1" x14ac:dyDescent="0.3">
      <c r="A485" s="106">
        <f>+A483+1</f>
        <v>335</v>
      </c>
      <c r="B485" s="90">
        <v>841200</v>
      </c>
      <c r="C485" s="91" t="s">
        <v>433</v>
      </c>
      <c r="D485" s="102" t="s">
        <v>434</v>
      </c>
      <c r="E485" s="14">
        <f>+E482+1</f>
        <v>151</v>
      </c>
    </row>
    <row r="486" spans="1:5" ht="15.95" customHeight="1" thickBot="1" x14ac:dyDescent="0.3">
      <c r="A486" s="139"/>
      <c r="B486" s="135"/>
      <c r="C486" s="136"/>
      <c r="D486" s="137"/>
      <c r="E486" s="138"/>
    </row>
    <row r="487" spans="1:5" ht="15.95" customHeight="1" x14ac:dyDescent="0.25">
      <c r="A487" s="103">
        <f>+A485+1</f>
        <v>336</v>
      </c>
      <c r="B487" s="83">
        <v>841050</v>
      </c>
      <c r="C487" s="38" t="s">
        <v>435</v>
      </c>
      <c r="D487" s="398" t="s">
        <v>656</v>
      </c>
      <c r="E487" s="372">
        <f>+E485+1</f>
        <v>152</v>
      </c>
    </row>
    <row r="488" spans="1:5" ht="15.95" customHeight="1" thickBot="1" x14ac:dyDescent="0.3">
      <c r="A488" s="100">
        <f t="shared" si="13"/>
        <v>337</v>
      </c>
      <c r="B488" s="85">
        <v>841100</v>
      </c>
      <c r="C488" s="89" t="s">
        <v>437</v>
      </c>
      <c r="D488" s="399"/>
      <c r="E488" s="373"/>
    </row>
    <row r="489" spans="1:5" ht="15.95" customHeight="1" thickBot="1" x14ac:dyDescent="0.3">
      <c r="A489" s="139"/>
      <c r="B489" s="135"/>
      <c r="C489" s="136"/>
      <c r="D489" s="137"/>
      <c r="E489" s="138"/>
    </row>
    <row r="490" spans="1:5" ht="15.95" customHeight="1" thickBot="1" x14ac:dyDescent="0.3">
      <c r="A490" s="101">
        <f>+A488+1</f>
        <v>338</v>
      </c>
      <c r="B490" s="68">
        <v>841300</v>
      </c>
      <c r="C490" s="84" t="s">
        <v>438</v>
      </c>
      <c r="D490" s="102" t="s">
        <v>439</v>
      </c>
      <c r="E490" s="14">
        <f>+E487+1</f>
        <v>153</v>
      </c>
    </row>
    <row r="491" spans="1:5" ht="15.95" customHeight="1" thickBot="1" x14ac:dyDescent="0.3">
      <c r="A491" s="139"/>
      <c r="B491" s="135"/>
      <c r="C491" s="136"/>
      <c r="D491" s="137"/>
      <c r="E491" s="138"/>
    </row>
    <row r="492" spans="1:5" ht="15.95" customHeight="1" thickBot="1" x14ac:dyDescent="0.3">
      <c r="A492" s="106">
        <f>+A490+1</f>
        <v>339</v>
      </c>
      <c r="B492" s="90">
        <v>841400</v>
      </c>
      <c r="C492" s="84" t="s">
        <v>440</v>
      </c>
      <c r="D492" s="102" t="s">
        <v>441</v>
      </c>
      <c r="E492" s="14">
        <f>+E490+1</f>
        <v>154</v>
      </c>
    </row>
    <row r="493" spans="1:5" ht="15.95" customHeight="1" thickBot="1" x14ac:dyDescent="0.3">
      <c r="A493" s="139"/>
      <c r="B493" s="135"/>
      <c r="C493" s="136"/>
      <c r="D493" s="137"/>
      <c r="E493" s="138"/>
    </row>
    <row r="494" spans="1:5" ht="15.95" customHeight="1" x14ac:dyDescent="0.25">
      <c r="A494" s="103">
        <f>+A492+1</f>
        <v>340</v>
      </c>
      <c r="B494" s="35">
        <v>910004</v>
      </c>
      <c r="C494" s="73" t="s">
        <v>442</v>
      </c>
      <c r="D494" s="370" t="s">
        <v>443</v>
      </c>
      <c r="E494" s="372">
        <f>+E492+1</f>
        <v>155</v>
      </c>
    </row>
    <row r="495" spans="1:5" ht="15.95" customHeight="1" thickBot="1" x14ac:dyDescent="0.3">
      <c r="A495" s="100">
        <f t="shared" si="13"/>
        <v>341</v>
      </c>
      <c r="B495" s="36">
        <v>910002</v>
      </c>
      <c r="C495" s="37" t="s">
        <v>444</v>
      </c>
      <c r="D495" s="371"/>
      <c r="E495" s="373"/>
    </row>
    <row r="496" spans="1:5" ht="15.95" customHeight="1" thickBot="1" x14ac:dyDescent="0.3">
      <c r="A496" s="139"/>
      <c r="B496" s="135"/>
      <c r="C496" s="136"/>
      <c r="D496" s="137"/>
      <c r="E496" s="138"/>
    </row>
    <row r="497" spans="1:5" ht="15.95" customHeight="1" x14ac:dyDescent="0.25">
      <c r="A497" s="103">
        <f>+A495+1</f>
        <v>342</v>
      </c>
      <c r="B497" s="35">
        <v>910008</v>
      </c>
      <c r="C497" s="38" t="s">
        <v>445</v>
      </c>
      <c r="D497" s="370" t="s">
        <v>489</v>
      </c>
      <c r="E497" s="372">
        <f>+E494+1</f>
        <v>156</v>
      </c>
    </row>
    <row r="498" spans="1:5" ht="15.95" customHeight="1" thickBot="1" x14ac:dyDescent="0.3">
      <c r="A498" s="100">
        <f t="shared" si="13"/>
        <v>343</v>
      </c>
      <c r="B498" s="36">
        <v>910006</v>
      </c>
      <c r="C498" s="37" t="s">
        <v>446</v>
      </c>
      <c r="D498" s="371"/>
      <c r="E498" s="373"/>
    </row>
    <row r="499" spans="1:5" ht="15.95" customHeight="1" thickBot="1" x14ac:dyDescent="0.3">
      <c r="A499" s="139"/>
      <c r="B499" s="135"/>
      <c r="C499" s="136"/>
      <c r="D499" s="137"/>
      <c r="E499" s="138"/>
    </row>
    <row r="500" spans="1:5" ht="15.95" customHeight="1" x14ac:dyDescent="0.25">
      <c r="A500" s="103">
        <f>+A498+1</f>
        <v>344</v>
      </c>
      <c r="B500" s="35">
        <v>910014</v>
      </c>
      <c r="C500" s="38" t="s">
        <v>447</v>
      </c>
      <c r="D500" s="370" t="s">
        <v>448</v>
      </c>
      <c r="E500" s="372">
        <f>+E497+1</f>
        <v>157</v>
      </c>
    </row>
    <row r="501" spans="1:5" ht="15.95" customHeight="1" thickBot="1" x14ac:dyDescent="0.3">
      <c r="A501" s="100">
        <f t="shared" si="13"/>
        <v>345</v>
      </c>
      <c r="B501" s="36">
        <v>910012</v>
      </c>
      <c r="C501" s="37" t="s">
        <v>449</v>
      </c>
      <c r="D501" s="371"/>
      <c r="E501" s="373"/>
    </row>
    <row r="502" spans="1:5" ht="15.95" customHeight="1" thickBot="1" x14ac:dyDescent="0.3">
      <c r="A502" s="139"/>
      <c r="B502" s="135"/>
      <c r="C502" s="136"/>
      <c r="D502" s="137"/>
      <c r="E502" s="138"/>
    </row>
    <row r="503" spans="1:5" ht="15.95" customHeight="1" x14ac:dyDescent="0.25">
      <c r="A503" s="103">
        <f>+A501+1</f>
        <v>346</v>
      </c>
      <c r="B503" s="35">
        <v>910003</v>
      </c>
      <c r="C503" s="73" t="s">
        <v>450</v>
      </c>
      <c r="D503" s="370" t="s">
        <v>451</v>
      </c>
      <c r="E503" s="372">
        <f>+E500+1</f>
        <v>158</v>
      </c>
    </row>
    <row r="504" spans="1:5" ht="15.95" customHeight="1" thickBot="1" x14ac:dyDescent="0.3">
      <c r="A504" s="100">
        <f t="shared" si="13"/>
        <v>347</v>
      </c>
      <c r="B504" s="36">
        <v>910001</v>
      </c>
      <c r="C504" s="39" t="s">
        <v>452</v>
      </c>
      <c r="D504" s="371"/>
      <c r="E504" s="373"/>
    </row>
    <row r="505" spans="1:5" ht="15.95" customHeight="1" thickBot="1" x14ac:dyDescent="0.3">
      <c r="A505" s="139"/>
      <c r="B505" s="135"/>
      <c r="C505" s="136"/>
      <c r="D505" s="137"/>
      <c r="E505" s="138"/>
    </row>
    <row r="506" spans="1:5" ht="15.95" customHeight="1" x14ac:dyDescent="0.25">
      <c r="A506" s="103">
        <f>+A504+1</f>
        <v>348</v>
      </c>
      <c r="B506" s="35">
        <v>910007</v>
      </c>
      <c r="C506" s="38" t="s">
        <v>453</v>
      </c>
      <c r="D506" s="370" t="s">
        <v>490</v>
      </c>
      <c r="E506" s="372">
        <f>+E503+1</f>
        <v>159</v>
      </c>
    </row>
    <row r="507" spans="1:5" ht="15.95" customHeight="1" thickBot="1" x14ac:dyDescent="0.3">
      <c r="A507" s="100">
        <f t="shared" si="13"/>
        <v>349</v>
      </c>
      <c r="B507" s="36">
        <v>910005</v>
      </c>
      <c r="C507" s="39" t="s">
        <v>454</v>
      </c>
      <c r="D507" s="371"/>
      <c r="E507" s="373"/>
    </row>
    <row r="508" spans="1:5" ht="15.95" customHeight="1" thickBot="1" x14ac:dyDescent="0.3">
      <c r="A508" s="139"/>
      <c r="B508" s="135"/>
      <c r="C508" s="136"/>
      <c r="D508" s="137"/>
      <c r="E508" s="138"/>
    </row>
    <row r="509" spans="1:5" ht="15.95" customHeight="1" x14ac:dyDescent="0.25">
      <c r="A509" s="103">
        <f>+A507+1</f>
        <v>350</v>
      </c>
      <c r="B509" s="35">
        <v>910013</v>
      </c>
      <c r="C509" s="38" t="s">
        <v>455</v>
      </c>
      <c r="D509" s="370" t="s">
        <v>456</v>
      </c>
      <c r="E509" s="372">
        <f>+E506+1</f>
        <v>160</v>
      </c>
    </row>
    <row r="510" spans="1:5" ht="15.95" customHeight="1" thickBot="1" x14ac:dyDescent="0.3">
      <c r="A510" s="100">
        <f t="shared" si="13"/>
        <v>351</v>
      </c>
      <c r="B510" s="36">
        <v>910011</v>
      </c>
      <c r="C510" s="39" t="s">
        <v>457</v>
      </c>
      <c r="D510" s="371"/>
      <c r="E510" s="373"/>
    </row>
    <row r="511" spans="1:5" ht="15.95" customHeight="1" thickBot="1" x14ac:dyDescent="0.3">
      <c r="A511" s="139"/>
      <c r="B511" s="135"/>
      <c r="C511" s="136"/>
      <c r="D511" s="137"/>
      <c r="E511" s="138"/>
    </row>
    <row r="512" spans="1:5" ht="15.95" customHeight="1" thickBot="1" x14ac:dyDescent="0.3">
      <c r="A512" s="101">
        <f>+A510+1</f>
        <v>352</v>
      </c>
      <c r="B512" s="68">
        <v>900005</v>
      </c>
      <c r="C512" s="69" t="s">
        <v>458</v>
      </c>
      <c r="D512" s="102" t="s">
        <v>458</v>
      </c>
      <c r="E512" s="14">
        <f>+E509+1</f>
        <v>161</v>
      </c>
    </row>
    <row r="513" spans="1:5" ht="15.95" customHeight="1" thickBot="1" x14ac:dyDescent="0.3">
      <c r="A513" s="139"/>
      <c r="B513" s="135"/>
      <c r="C513" s="136"/>
      <c r="D513" s="137"/>
      <c r="E513" s="138"/>
    </row>
    <row r="514" spans="1:5" ht="15.95" customHeight="1" thickBot="1" x14ac:dyDescent="0.3">
      <c r="A514" s="106">
        <f>+A512+1</f>
        <v>353</v>
      </c>
      <c r="B514" s="68">
        <v>910009</v>
      </c>
      <c r="C514" s="84" t="s">
        <v>459</v>
      </c>
      <c r="D514" s="102" t="s">
        <v>460</v>
      </c>
      <c r="E514" s="14">
        <f>+E512+1</f>
        <v>162</v>
      </c>
    </row>
    <row r="515" spans="1:5" ht="15.95" customHeight="1" thickBot="1" x14ac:dyDescent="0.3">
      <c r="A515" s="139"/>
      <c r="B515" s="135"/>
      <c r="C515" s="136"/>
      <c r="D515" s="137"/>
      <c r="E515" s="138"/>
    </row>
    <row r="516" spans="1:5" ht="15.95" customHeight="1" thickBot="1" x14ac:dyDescent="0.3">
      <c r="A516" s="101">
        <f>+A514+1</f>
        <v>354</v>
      </c>
      <c r="B516" s="68">
        <v>910010</v>
      </c>
      <c r="C516" s="84" t="s">
        <v>461</v>
      </c>
      <c r="D516" s="102" t="s">
        <v>462</v>
      </c>
      <c r="E516" s="92">
        <f>+E514+1</f>
        <v>163</v>
      </c>
    </row>
    <row r="517" spans="1:5" ht="16.5" thickBot="1" x14ac:dyDescent="0.3">
      <c r="A517" s="365" t="s">
        <v>495</v>
      </c>
      <c r="B517" s="366"/>
      <c r="C517" s="367"/>
      <c r="D517" s="368" t="s">
        <v>496</v>
      </c>
      <c r="E517" s="369"/>
    </row>
    <row r="521" spans="1:5" x14ac:dyDescent="0.25">
      <c r="B521" s="146">
        <v>130006</v>
      </c>
      <c r="C521" s="146" t="s">
        <v>506</v>
      </c>
    </row>
    <row r="522" spans="1:5" x14ac:dyDescent="0.25">
      <c r="B522" s="146">
        <v>130004</v>
      </c>
      <c r="C522" s="146" t="s">
        <v>507</v>
      </c>
    </row>
    <row r="523" spans="1:5" x14ac:dyDescent="0.25">
      <c r="B523" s="146">
        <v>347481</v>
      </c>
      <c r="C523" s="146" t="s">
        <v>508</v>
      </c>
    </row>
    <row r="524" spans="1:5" x14ac:dyDescent="0.25">
      <c r="B524" s="146">
        <v>130005</v>
      </c>
      <c r="C524" s="146" t="s">
        <v>509</v>
      </c>
    </row>
    <row r="525" spans="1:5" x14ac:dyDescent="0.25">
      <c r="B525" s="146">
        <v>347085</v>
      </c>
      <c r="C525" s="146" t="s">
        <v>510</v>
      </c>
    </row>
    <row r="526" spans="1:5" x14ac:dyDescent="0.25">
      <c r="B526" s="146">
        <v>841051</v>
      </c>
      <c r="C526" s="146" t="s">
        <v>511</v>
      </c>
    </row>
    <row r="527" spans="1:5" x14ac:dyDescent="0.25">
      <c r="B527" s="146">
        <v>347550</v>
      </c>
      <c r="C527" s="146" t="s">
        <v>512</v>
      </c>
    </row>
    <row r="528" spans="1:5" x14ac:dyDescent="0.25">
      <c r="B528" s="146">
        <v>647500</v>
      </c>
      <c r="C528" s="146" t="s">
        <v>513</v>
      </c>
    </row>
    <row r="529" spans="2:3" x14ac:dyDescent="0.25">
      <c r="B529" s="146">
        <v>253410</v>
      </c>
      <c r="C529" s="146" t="s">
        <v>514</v>
      </c>
    </row>
    <row r="530" spans="2:3" x14ac:dyDescent="0.25">
      <c r="B530" s="146">
        <v>611050</v>
      </c>
      <c r="C530" s="146" t="s">
        <v>515</v>
      </c>
    </row>
    <row r="531" spans="2:3" x14ac:dyDescent="0.25">
      <c r="B531" s="146">
        <v>611300</v>
      </c>
      <c r="C531" s="146" t="s">
        <v>516</v>
      </c>
    </row>
    <row r="532" spans="2:3" x14ac:dyDescent="0.25">
      <c r="B532" s="146">
        <v>611950</v>
      </c>
      <c r="C532" s="146" t="s">
        <v>517</v>
      </c>
    </row>
    <row r="533" spans="2:3" x14ac:dyDescent="0.25">
      <c r="B533" s="146">
        <v>611951</v>
      </c>
      <c r="C533" s="146" t="s">
        <v>518</v>
      </c>
    </row>
    <row r="534" spans="2:3" x14ac:dyDescent="0.25">
      <c r="B534" s="146">
        <v>611952</v>
      </c>
      <c r="C534" s="146" t="s">
        <v>519</v>
      </c>
    </row>
    <row r="535" spans="2:3" x14ac:dyDescent="0.25">
      <c r="B535" s="146">
        <v>611953</v>
      </c>
      <c r="C535" s="146" t="s">
        <v>520</v>
      </c>
    </row>
    <row r="536" spans="2:3" x14ac:dyDescent="0.25">
      <c r="B536" s="146">
        <v>611954</v>
      </c>
      <c r="C536" s="146" t="s">
        <v>521</v>
      </c>
    </row>
    <row r="537" spans="2:3" x14ac:dyDescent="0.25">
      <c r="B537" s="146">
        <v>611955</v>
      </c>
      <c r="C537" s="146" t="s">
        <v>522</v>
      </c>
    </row>
    <row r="538" spans="2:3" x14ac:dyDescent="0.25">
      <c r="B538" s="146">
        <v>611956</v>
      </c>
      <c r="C538" s="146" t="s">
        <v>523</v>
      </c>
    </row>
    <row r="539" spans="2:3" x14ac:dyDescent="0.25">
      <c r="B539" s="146">
        <v>611904</v>
      </c>
      <c r="C539" s="146" t="s">
        <v>524</v>
      </c>
    </row>
    <row r="540" spans="2:3" x14ac:dyDescent="0.25">
      <c r="B540" s="146">
        <v>611941</v>
      </c>
      <c r="C540" s="146" t="s">
        <v>525</v>
      </c>
    </row>
    <row r="541" spans="2:3" x14ac:dyDescent="0.25">
      <c r="B541" s="146">
        <v>611942</v>
      </c>
      <c r="C541" s="146" t="s">
        <v>526</v>
      </c>
    </row>
    <row r="542" spans="2:3" x14ac:dyDescent="0.25">
      <c r="B542" s="146">
        <v>114300</v>
      </c>
      <c r="C542" s="146" t="s">
        <v>527</v>
      </c>
    </row>
    <row r="543" spans="2:3" x14ac:dyDescent="0.25">
      <c r="B543" s="146">
        <v>114500</v>
      </c>
      <c r="C543" s="146" t="s">
        <v>528</v>
      </c>
    </row>
    <row r="544" spans="2:3" x14ac:dyDescent="0.25">
      <c r="B544" s="146">
        <v>114600</v>
      </c>
      <c r="C544" s="146" t="s">
        <v>529</v>
      </c>
    </row>
    <row r="545" spans="2:3" x14ac:dyDescent="0.25">
      <c r="B545" s="146">
        <v>115900</v>
      </c>
      <c r="C545" s="146" t="s">
        <v>530</v>
      </c>
    </row>
    <row r="546" spans="2:3" x14ac:dyDescent="0.25">
      <c r="B546" s="146">
        <v>116400</v>
      </c>
      <c r="C546" s="146" t="s">
        <v>531</v>
      </c>
    </row>
    <row r="547" spans="2:3" x14ac:dyDescent="0.25">
      <c r="B547" s="146">
        <v>116600</v>
      </c>
      <c r="C547" s="146" t="s">
        <v>532</v>
      </c>
    </row>
    <row r="548" spans="2:3" x14ac:dyDescent="0.25">
      <c r="B548" s="146">
        <v>116700</v>
      </c>
      <c r="C548" s="146" t="s">
        <v>533</v>
      </c>
    </row>
    <row r="549" spans="2:3" x14ac:dyDescent="0.25">
      <c r="B549" s="146">
        <v>117100</v>
      </c>
      <c r="C549" s="146" t="s">
        <v>534</v>
      </c>
    </row>
    <row r="550" spans="2:3" x14ac:dyDescent="0.25">
      <c r="B550" s="146">
        <v>117500</v>
      </c>
      <c r="C550" s="146" t="s">
        <v>535</v>
      </c>
    </row>
    <row r="551" spans="2:3" x14ac:dyDescent="0.25">
      <c r="B551" s="146">
        <v>118200</v>
      </c>
      <c r="C551" s="146" t="s">
        <v>536</v>
      </c>
    </row>
    <row r="552" spans="2:3" x14ac:dyDescent="0.25">
      <c r="B552" s="146">
        <v>141422</v>
      </c>
      <c r="C552" s="146" t="s">
        <v>537</v>
      </c>
    </row>
    <row r="553" spans="2:3" x14ac:dyDescent="0.25">
      <c r="B553" s="146">
        <v>347201</v>
      </c>
      <c r="C553" s="146" t="s">
        <v>538</v>
      </c>
    </row>
    <row r="554" spans="2:3" x14ac:dyDescent="0.25">
      <c r="B554" s="146">
        <v>547401</v>
      </c>
      <c r="C554" s="146" t="s">
        <v>539</v>
      </c>
    </row>
    <row r="555" spans="2:3" x14ac:dyDescent="0.25">
      <c r="B555" s="146">
        <v>611906</v>
      </c>
      <c r="C555" s="146" t="s">
        <v>540</v>
      </c>
    </row>
    <row r="556" spans="2:3" x14ac:dyDescent="0.25">
      <c r="B556" s="146">
        <v>611913</v>
      </c>
      <c r="C556" s="146" t="s">
        <v>541</v>
      </c>
    </row>
    <row r="557" spans="2:3" x14ac:dyDescent="0.25">
      <c r="B557" s="146">
        <v>611914</v>
      </c>
      <c r="C557" s="146" t="s">
        <v>542</v>
      </c>
    </row>
    <row r="558" spans="2:3" x14ac:dyDescent="0.25">
      <c r="B558" s="146">
        <v>611957</v>
      </c>
      <c r="C558" s="146" t="s">
        <v>543</v>
      </c>
    </row>
    <row r="559" spans="2:3" x14ac:dyDescent="0.25">
      <c r="B559" s="146">
        <v>741000</v>
      </c>
      <c r="C559" s="146" t="s">
        <v>544</v>
      </c>
    </row>
    <row r="560" spans="2:3" x14ac:dyDescent="0.25">
      <c r="B560" s="146">
        <v>732262</v>
      </c>
      <c r="C560" s="146" t="s">
        <v>545</v>
      </c>
    </row>
    <row r="561" spans="2:3" x14ac:dyDescent="0.25">
      <c r="B561" s="146">
        <v>115200</v>
      </c>
      <c r="C561" s="146" t="s">
        <v>546</v>
      </c>
    </row>
    <row r="562" spans="2:3" x14ac:dyDescent="0.25">
      <c r="B562" s="146">
        <v>114000</v>
      </c>
      <c r="C562" s="146" t="s">
        <v>547</v>
      </c>
    </row>
    <row r="563" spans="2:3" x14ac:dyDescent="0.25">
      <c r="B563" s="146">
        <v>114100</v>
      </c>
      <c r="C563" s="146" t="s">
        <v>548</v>
      </c>
    </row>
    <row r="564" spans="2:3" x14ac:dyDescent="0.25">
      <c r="B564" s="146">
        <v>311112</v>
      </c>
      <c r="C564" s="146" t="s">
        <v>549</v>
      </c>
    </row>
    <row r="565" spans="2:3" x14ac:dyDescent="0.25">
      <c r="B565" s="146">
        <v>114200</v>
      </c>
      <c r="C565" s="146" t="s">
        <v>550</v>
      </c>
    </row>
    <row r="566" spans="2:3" x14ac:dyDescent="0.25">
      <c r="B566" s="146">
        <v>113800</v>
      </c>
      <c r="C566" s="146" t="s">
        <v>551</v>
      </c>
    </row>
    <row r="567" spans="2:3" x14ac:dyDescent="0.25">
      <c r="B567" s="146">
        <v>113900</v>
      </c>
      <c r="C567" s="146" t="s">
        <v>552</v>
      </c>
    </row>
    <row r="568" spans="2:3" x14ac:dyDescent="0.25">
      <c r="B568" s="146">
        <v>118300</v>
      </c>
      <c r="C568" s="146" t="s">
        <v>553</v>
      </c>
    </row>
    <row r="569" spans="2:3" x14ac:dyDescent="0.25">
      <c r="B569" s="146">
        <v>118400</v>
      </c>
      <c r="C569" s="146" t="s">
        <v>554</v>
      </c>
    </row>
    <row r="570" spans="2:3" x14ac:dyDescent="0.25">
      <c r="B570" s="146">
        <v>118700</v>
      </c>
      <c r="C570" s="146" t="s">
        <v>555</v>
      </c>
    </row>
    <row r="571" spans="2:3" x14ac:dyDescent="0.25">
      <c r="B571" s="146">
        <v>117000</v>
      </c>
      <c r="C571" s="146" t="s">
        <v>556</v>
      </c>
    </row>
    <row r="572" spans="2:3" x14ac:dyDescent="0.25">
      <c r="B572" s="146">
        <v>114400</v>
      </c>
      <c r="C572" s="146" t="s">
        <v>557</v>
      </c>
    </row>
    <row r="573" spans="2:3" x14ac:dyDescent="0.25">
      <c r="B573" s="146">
        <v>115400</v>
      </c>
      <c r="C573" s="146" t="s">
        <v>558</v>
      </c>
    </row>
    <row r="574" spans="2:3" x14ac:dyDescent="0.25">
      <c r="B574" s="146">
        <v>118000</v>
      </c>
      <c r="C574" s="146" t="s">
        <v>559</v>
      </c>
    </row>
    <row r="575" spans="2:3" x14ac:dyDescent="0.25">
      <c r="B575" s="146">
        <v>116100</v>
      </c>
      <c r="C575" s="146" t="s">
        <v>560</v>
      </c>
    </row>
    <row r="576" spans="2:3" x14ac:dyDescent="0.25">
      <c r="B576" s="146">
        <v>114800</v>
      </c>
      <c r="C576" s="146" t="s">
        <v>561</v>
      </c>
    </row>
    <row r="577" spans="2:3" x14ac:dyDescent="0.25">
      <c r="B577" s="146">
        <v>114900</v>
      </c>
      <c r="C577" s="146" t="s">
        <v>562</v>
      </c>
    </row>
    <row r="578" spans="2:3" x14ac:dyDescent="0.25">
      <c r="B578" s="146">
        <v>115300</v>
      </c>
      <c r="C578" s="146" t="s">
        <v>563</v>
      </c>
    </row>
    <row r="579" spans="2:3" x14ac:dyDescent="0.25">
      <c r="B579" s="146">
        <v>115800</v>
      </c>
      <c r="C579" s="146" t="s">
        <v>564</v>
      </c>
    </row>
    <row r="580" spans="2:3" x14ac:dyDescent="0.25">
      <c r="B580" s="146">
        <v>116500</v>
      </c>
      <c r="C580" s="146" t="s">
        <v>565</v>
      </c>
    </row>
    <row r="581" spans="2:3" x14ac:dyDescent="0.25">
      <c r="B581" s="146">
        <v>116900</v>
      </c>
      <c r="C581" s="146" t="s">
        <v>566</v>
      </c>
    </row>
    <row r="582" spans="2:3" x14ac:dyDescent="0.25">
      <c r="B582" s="146">
        <v>117600</v>
      </c>
      <c r="C582" s="146" t="s">
        <v>567</v>
      </c>
    </row>
    <row r="583" spans="2:3" x14ac:dyDescent="0.25">
      <c r="B583" s="146">
        <v>117700</v>
      </c>
      <c r="C583" s="146" t="s">
        <v>568</v>
      </c>
    </row>
    <row r="584" spans="2:3" x14ac:dyDescent="0.25">
      <c r="B584" s="146">
        <v>121360</v>
      </c>
      <c r="C584" s="146" t="s">
        <v>569</v>
      </c>
    </row>
    <row r="585" spans="2:3" x14ac:dyDescent="0.25">
      <c r="B585" s="146">
        <v>117800</v>
      </c>
      <c r="C585" s="146" t="s">
        <v>570</v>
      </c>
    </row>
    <row r="586" spans="2:3" x14ac:dyDescent="0.25">
      <c r="B586" s="146">
        <v>117900</v>
      </c>
      <c r="C586" s="146" t="s">
        <v>571</v>
      </c>
    </row>
    <row r="587" spans="2:3" x14ac:dyDescent="0.25">
      <c r="B587" s="146">
        <v>116000</v>
      </c>
      <c r="C587" s="146" t="s">
        <v>572</v>
      </c>
    </row>
    <row r="588" spans="2:3" x14ac:dyDescent="0.25">
      <c r="B588" s="146">
        <v>117300</v>
      </c>
      <c r="C588" s="146" t="s">
        <v>573</v>
      </c>
    </row>
    <row r="589" spans="2:3" x14ac:dyDescent="0.25">
      <c r="B589" s="146">
        <v>117400</v>
      </c>
      <c r="C589" s="146" t="s">
        <v>574</v>
      </c>
    </row>
    <row r="590" spans="2:3" x14ac:dyDescent="0.25">
      <c r="B590" s="146">
        <v>115600</v>
      </c>
      <c r="C590" s="146" t="s">
        <v>575</v>
      </c>
    </row>
    <row r="591" spans="2:3" x14ac:dyDescent="0.25">
      <c r="B591" s="146">
        <v>115700</v>
      </c>
      <c r="C591" s="146" t="s">
        <v>576</v>
      </c>
    </row>
    <row r="592" spans="2:3" x14ac:dyDescent="0.25">
      <c r="B592" s="146">
        <v>116300</v>
      </c>
      <c r="C592" s="146" t="s">
        <v>577</v>
      </c>
    </row>
    <row r="593" spans="2:3" x14ac:dyDescent="0.25">
      <c r="B593" s="146">
        <v>117200</v>
      </c>
      <c r="C593" s="146" t="s">
        <v>578</v>
      </c>
    </row>
    <row r="594" spans="2:3" x14ac:dyDescent="0.25">
      <c r="B594" s="146">
        <v>121590</v>
      </c>
      <c r="C594" s="146" t="s">
        <v>579</v>
      </c>
    </row>
    <row r="595" spans="2:3" x14ac:dyDescent="0.25">
      <c r="B595" s="146">
        <v>121750</v>
      </c>
      <c r="C595" s="146" t="s">
        <v>580</v>
      </c>
    </row>
    <row r="596" spans="2:3" x14ac:dyDescent="0.25">
      <c r="B596" s="146">
        <v>116800</v>
      </c>
      <c r="C596" s="146" t="s">
        <v>581</v>
      </c>
    </row>
    <row r="597" spans="2:3" x14ac:dyDescent="0.25">
      <c r="B597" s="146">
        <v>118100</v>
      </c>
      <c r="C597" s="146" t="s">
        <v>582</v>
      </c>
    </row>
    <row r="598" spans="2:3" x14ac:dyDescent="0.25">
      <c r="B598" s="146">
        <v>114700</v>
      </c>
      <c r="C598" s="146" t="s">
        <v>583</v>
      </c>
    </row>
    <row r="599" spans="2:3" x14ac:dyDescent="0.25">
      <c r="B599" s="146">
        <v>133011</v>
      </c>
      <c r="C599" s="146" t="s">
        <v>584</v>
      </c>
    </row>
    <row r="600" spans="2:3" x14ac:dyDescent="0.25">
      <c r="B600" s="146">
        <v>132041</v>
      </c>
      <c r="C600" s="146" t="s">
        <v>585</v>
      </c>
    </row>
    <row r="601" spans="2:3" x14ac:dyDescent="0.25">
      <c r="B601" s="146">
        <v>132400</v>
      </c>
      <c r="C601" s="146" t="s">
        <v>586</v>
      </c>
    </row>
    <row r="602" spans="2:3" x14ac:dyDescent="0.25">
      <c r="B602" s="146">
        <v>133031</v>
      </c>
      <c r="C602" s="146" t="s">
        <v>587</v>
      </c>
    </row>
    <row r="603" spans="2:3" x14ac:dyDescent="0.25">
      <c r="B603" s="146">
        <v>141423</v>
      </c>
      <c r="C603" s="146" t="s">
        <v>588</v>
      </c>
    </row>
    <row r="604" spans="2:3" x14ac:dyDescent="0.25">
      <c r="B604" s="146">
        <v>141440</v>
      </c>
      <c r="C604" s="146" t="s">
        <v>589</v>
      </c>
    </row>
    <row r="605" spans="2:3" x14ac:dyDescent="0.25">
      <c r="B605" s="146">
        <v>141441</v>
      </c>
      <c r="C605" s="146" t="s">
        <v>590</v>
      </c>
    </row>
    <row r="606" spans="2:3" x14ac:dyDescent="0.25">
      <c r="B606" s="146">
        <v>141602</v>
      </c>
      <c r="C606" s="146" t="s">
        <v>591</v>
      </c>
    </row>
    <row r="607" spans="2:3" x14ac:dyDescent="0.25">
      <c r="B607" s="146">
        <v>141410</v>
      </c>
      <c r="C607" s="146" t="s">
        <v>592</v>
      </c>
    </row>
    <row r="608" spans="2:3" x14ac:dyDescent="0.25">
      <c r="B608" s="146">
        <v>237270</v>
      </c>
      <c r="C608" s="146" t="s">
        <v>593</v>
      </c>
    </row>
    <row r="609" spans="2:3" x14ac:dyDescent="0.25">
      <c r="B609" s="146">
        <v>237351</v>
      </c>
      <c r="C609" s="146" t="s">
        <v>594</v>
      </c>
    </row>
    <row r="610" spans="2:3" x14ac:dyDescent="0.25">
      <c r="B610" s="146">
        <v>241300</v>
      </c>
      <c r="C610" s="146" t="s">
        <v>595</v>
      </c>
    </row>
    <row r="611" spans="2:3" x14ac:dyDescent="0.25">
      <c r="B611" s="146">
        <v>118500</v>
      </c>
      <c r="C611" s="146" t="s">
        <v>596</v>
      </c>
    </row>
    <row r="612" spans="2:3" x14ac:dyDescent="0.25">
      <c r="B612" s="146">
        <v>118600</v>
      </c>
      <c r="C612" s="146" t="s">
        <v>597</v>
      </c>
    </row>
    <row r="613" spans="2:3" x14ac:dyDescent="0.25">
      <c r="B613" s="146">
        <v>447700</v>
      </c>
      <c r="C613" s="146" t="s">
        <v>598</v>
      </c>
    </row>
    <row r="614" spans="2:3" x14ac:dyDescent="0.25">
      <c r="B614" s="146">
        <v>611151</v>
      </c>
      <c r="C614" s="146" t="s">
        <v>599</v>
      </c>
    </row>
    <row r="615" spans="2:3" x14ac:dyDescent="0.25">
      <c r="B615" s="146">
        <v>611205</v>
      </c>
      <c r="C615" s="146" t="s">
        <v>600</v>
      </c>
    </row>
    <row r="616" spans="2:3" x14ac:dyDescent="0.25">
      <c r="B616" s="146">
        <v>641060</v>
      </c>
      <c r="C616" s="146" t="s">
        <v>601</v>
      </c>
    </row>
    <row r="617" spans="2:3" x14ac:dyDescent="0.25">
      <c r="B617" s="146">
        <v>611500</v>
      </c>
      <c r="C617" s="146" t="s">
        <v>602</v>
      </c>
    </row>
    <row r="618" spans="2:3" x14ac:dyDescent="0.25">
      <c r="B618" s="146">
        <v>188000</v>
      </c>
      <c r="C618" s="146" t="s">
        <v>603</v>
      </c>
    </row>
    <row r="619" spans="2:3" x14ac:dyDescent="0.25">
      <c r="B619" s="146">
        <v>5000003</v>
      </c>
      <c r="C619" s="146" t="s">
        <v>604</v>
      </c>
    </row>
    <row r="620" spans="2:3" x14ac:dyDescent="0.25">
      <c r="B620" s="146">
        <v>184000</v>
      </c>
      <c r="C620" s="146" t="s">
        <v>605</v>
      </c>
    </row>
    <row r="621" spans="2:3" x14ac:dyDescent="0.25">
      <c r="B621" s="146">
        <v>186000</v>
      </c>
      <c r="C621" s="146" t="s">
        <v>606</v>
      </c>
    </row>
    <row r="622" spans="2:3" x14ac:dyDescent="0.25">
      <c r="B622" s="146">
        <v>181000</v>
      </c>
      <c r="C622" s="146" t="s">
        <v>607</v>
      </c>
    </row>
    <row r="623" spans="2:3" x14ac:dyDescent="0.25">
      <c r="B623" s="146">
        <v>183000</v>
      </c>
      <c r="C623" s="146" t="s">
        <v>608</v>
      </c>
    </row>
    <row r="624" spans="2:3" x14ac:dyDescent="0.25">
      <c r="B624" s="146">
        <v>185000</v>
      </c>
      <c r="C624" s="146" t="s">
        <v>609</v>
      </c>
    </row>
    <row r="625" spans="2:3" x14ac:dyDescent="0.25">
      <c r="B625" s="146">
        <v>187000</v>
      </c>
      <c r="C625" s="146" t="s">
        <v>610</v>
      </c>
    </row>
    <row r="626" spans="2:3" x14ac:dyDescent="0.25">
      <c r="B626" s="146">
        <v>180000</v>
      </c>
      <c r="C626" s="146" t="s">
        <v>611</v>
      </c>
    </row>
    <row r="627" spans="2:3" x14ac:dyDescent="0.25">
      <c r="B627" s="146">
        <v>182000</v>
      </c>
      <c r="C627" s="146" t="s">
        <v>612</v>
      </c>
    </row>
    <row r="628" spans="2:3" x14ac:dyDescent="0.25">
      <c r="B628" s="146">
        <v>5000002</v>
      </c>
      <c r="C628" s="146" t="s">
        <v>613</v>
      </c>
    </row>
    <row r="629" spans="2:3" x14ac:dyDescent="0.25">
      <c r="B629" s="146">
        <v>133060</v>
      </c>
      <c r="C629" s="146" t="s">
        <v>614</v>
      </c>
    </row>
    <row r="630" spans="2:3" x14ac:dyDescent="0.25">
      <c r="B630" s="146">
        <v>133070</v>
      </c>
      <c r="C630" s="146" t="s">
        <v>615</v>
      </c>
    </row>
    <row r="631" spans="2:3" x14ac:dyDescent="0.25">
      <c r="B631" s="146">
        <v>133080</v>
      </c>
      <c r="C631" s="146" t="s">
        <v>616</v>
      </c>
    </row>
    <row r="632" spans="2:3" x14ac:dyDescent="0.25">
      <c r="B632" s="146">
        <v>133090</v>
      </c>
      <c r="C632" s="146" t="s">
        <v>617</v>
      </c>
    </row>
    <row r="633" spans="2:3" x14ac:dyDescent="0.25">
      <c r="B633" s="146">
        <v>134000</v>
      </c>
      <c r="C633" s="146" t="s">
        <v>618</v>
      </c>
    </row>
    <row r="634" spans="2:3" x14ac:dyDescent="0.25">
      <c r="B634" s="146">
        <v>134010</v>
      </c>
      <c r="C634" s="146" t="s">
        <v>619</v>
      </c>
    </row>
    <row r="635" spans="2:3" x14ac:dyDescent="0.25">
      <c r="B635" s="146">
        <v>134020</v>
      </c>
      <c r="C635" s="146" t="s">
        <v>620</v>
      </c>
    </row>
    <row r="636" spans="2:3" x14ac:dyDescent="0.25">
      <c r="B636" s="146">
        <v>151910</v>
      </c>
      <c r="C636" s="146" t="s">
        <v>491</v>
      </c>
    </row>
    <row r="637" spans="2:3" x14ac:dyDescent="0.25">
      <c r="B637" s="146">
        <v>151920</v>
      </c>
      <c r="C637" s="146" t="s">
        <v>621</v>
      </c>
    </row>
    <row r="638" spans="2:3" x14ac:dyDescent="0.25">
      <c r="B638" s="146">
        <v>151930</v>
      </c>
      <c r="C638" s="146" t="s">
        <v>622</v>
      </c>
    </row>
    <row r="639" spans="2:3" x14ac:dyDescent="0.25">
      <c r="B639" s="146">
        <v>151940</v>
      </c>
      <c r="C639" s="146" t="s">
        <v>623</v>
      </c>
    </row>
    <row r="640" spans="2:3" x14ac:dyDescent="0.25">
      <c r="B640" s="146">
        <v>151950</v>
      </c>
      <c r="C640" s="146" t="s">
        <v>624</v>
      </c>
    </row>
    <row r="641" spans="2:3" x14ac:dyDescent="0.25">
      <c r="B641" s="146">
        <v>241160</v>
      </c>
      <c r="C641" s="146" t="s">
        <v>625</v>
      </c>
    </row>
    <row r="642" spans="2:3" x14ac:dyDescent="0.25">
      <c r="B642" s="146">
        <v>241170</v>
      </c>
      <c r="C642" s="146" t="s">
        <v>626</v>
      </c>
    </row>
  </sheetData>
  <customSheetViews>
    <customSheetView guid="{692DE6DE-D1AE-4147-9DF2-A2C68A59A139}" scale="80" state="hidden">
      <pane ySplit="4" topLeftCell="A5" activePane="bottomLeft" state="frozen"/>
      <selection pane="bottomLeft" activeCell="C41" sqref="C41"/>
      <pageMargins left="0.7" right="0.7" top="0.75" bottom="0.75" header="0.3" footer="0.3"/>
      <pageSetup orientation="portrait" r:id="rId1"/>
    </customSheetView>
    <customSheetView guid="{EED76F08-A0BF-48FC-AD26-70BF304961E5}" scale="80" state="hidden">
      <pane ySplit="4" topLeftCell="A5" activePane="bottomLeft" state="frozen"/>
      <selection pane="bottomLeft" activeCell="C41" sqref="C41"/>
      <pageMargins left="0.7" right="0.7" top="0.75" bottom="0.75" header="0.3" footer="0.3"/>
      <pageSetup orientation="portrait" r:id="rId2"/>
    </customSheetView>
    <customSheetView guid="{102D84FF-026A-4BE9-9714-AAEB1932A1AD}" scale="80" state="hidden">
      <pane ySplit="4" topLeftCell="A5" activePane="bottomLeft" state="frozen"/>
      <selection pane="bottomLeft" activeCell="C41" sqref="C41"/>
      <pageMargins left="0.7" right="0.7" top="0.75" bottom="0.75" header="0.3" footer="0.3"/>
      <pageSetup orientation="portrait" r:id="rId3"/>
    </customSheetView>
  </customSheetViews>
  <mergeCells count="183">
    <mergeCell ref="A2:E2"/>
    <mergeCell ref="D81:D87"/>
    <mergeCell ref="E81:E87"/>
    <mergeCell ref="D23:D31"/>
    <mergeCell ref="E23:E31"/>
    <mergeCell ref="E33:E40"/>
    <mergeCell ref="E42:E63"/>
    <mergeCell ref="E123:E126"/>
    <mergeCell ref="D65:D66"/>
    <mergeCell ref="A3:C3"/>
    <mergeCell ref="D3:E3"/>
    <mergeCell ref="D5:D16"/>
    <mergeCell ref="E5:E16"/>
    <mergeCell ref="E20:E21"/>
    <mergeCell ref="D68:D69"/>
    <mergeCell ref="E68:E69"/>
    <mergeCell ref="D77:D79"/>
    <mergeCell ref="E77:E79"/>
    <mergeCell ref="E130:E132"/>
    <mergeCell ref="E134:E136"/>
    <mergeCell ref="D97:D98"/>
    <mergeCell ref="E97:E98"/>
    <mergeCell ref="D106:D107"/>
    <mergeCell ref="E106:E107"/>
    <mergeCell ref="D115:D116"/>
    <mergeCell ref="E115:E116"/>
    <mergeCell ref="D122:D126"/>
    <mergeCell ref="D130:D131"/>
    <mergeCell ref="D162:D163"/>
    <mergeCell ref="E162:E163"/>
    <mergeCell ref="D165:D166"/>
    <mergeCell ref="E165:E166"/>
    <mergeCell ref="D168:D169"/>
    <mergeCell ref="E168:E169"/>
    <mergeCell ref="D146:D150"/>
    <mergeCell ref="E146:E150"/>
    <mergeCell ref="D154:D155"/>
    <mergeCell ref="E154:E155"/>
    <mergeCell ref="D159:D160"/>
    <mergeCell ref="E159:E160"/>
    <mergeCell ref="D190:D191"/>
    <mergeCell ref="E190:E191"/>
    <mergeCell ref="D193:D194"/>
    <mergeCell ref="E193:E194"/>
    <mergeCell ref="D206:D207"/>
    <mergeCell ref="E206:E207"/>
    <mergeCell ref="D175:D177"/>
    <mergeCell ref="E175:E177"/>
    <mergeCell ref="D179:D181"/>
    <mergeCell ref="E179:E181"/>
    <mergeCell ref="D185:D186"/>
    <mergeCell ref="E185:E186"/>
    <mergeCell ref="D223:D224"/>
    <mergeCell ref="E223:E224"/>
    <mergeCell ref="D228:D235"/>
    <mergeCell ref="E228:E235"/>
    <mergeCell ref="D237:D238"/>
    <mergeCell ref="E237:E238"/>
    <mergeCell ref="D214:D215"/>
    <mergeCell ref="E214:E215"/>
    <mergeCell ref="D217:D218"/>
    <mergeCell ref="E217:E218"/>
    <mergeCell ref="D220:D221"/>
    <mergeCell ref="E220:E221"/>
    <mergeCell ref="D252:D253"/>
    <mergeCell ref="E252:E253"/>
    <mergeCell ref="D255:D258"/>
    <mergeCell ref="E255:E258"/>
    <mergeCell ref="D266:D267"/>
    <mergeCell ref="E266:E267"/>
    <mergeCell ref="D240:D244"/>
    <mergeCell ref="E240:E244"/>
    <mergeCell ref="D246:D247"/>
    <mergeCell ref="E246:E247"/>
    <mergeCell ref="D249:D250"/>
    <mergeCell ref="E249:E250"/>
    <mergeCell ref="D278:D281"/>
    <mergeCell ref="E278:E281"/>
    <mergeCell ref="D283:D284"/>
    <mergeCell ref="E283:E284"/>
    <mergeCell ref="D286:D288"/>
    <mergeCell ref="E286:E288"/>
    <mergeCell ref="D269:D270"/>
    <mergeCell ref="E269:E270"/>
    <mergeCell ref="D272:D273"/>
    <mergeCell ref="E272:E273"/>
    <mergeCell ref="D275:D276"/>
    <mergeCell ref="E275:E276"/>
    <mergeCell ref="D301:D302"/>
    <mergeCell ref="E301:E302"/>
    <mergeCell ref="D304:D311"/>
    <mergeCell ref="E304:E311"/>
    <mergeCell ref="E313:E322"/>
    <mergeCell ref="D290:D291"/>
    <mergeCell ref="E290:E291"/>
    <mergeCell ref="D295:D296"/>
    <mergeCell ref="E295:E296"/>
    <mergeCell ref="D298:D299"/>
    <mergeCell ref="E298:E299"/>
    <mergeCell ref="D335:D336"/>
    <mergeCell ref="E335:E336"/>
    <mergeCell ref="D338:D339"/>
    <mergeCell ref="E338:E339"/>
    <mergeCell ref="D341:D342"/>
    <mergeCell ref="E341:E342"/>
    <mergeCell ref="D324:D325"/>
    <mergeCell ref="E324:E325"/>
    <mergeCell ref="D327:D328"/>
    <mergeCell ref="E327:E328"/>
    <mergeCell ref="D332:D333"/>
    <mergeCell ref="E332:E333"/>
    <mergeCell ref="D355:D356"/>
    <mergeCell ref="E355:E356"/>
    <mergeCell ref="D362:D363"/>
    <mergeCell ref="E362:E363"/>
    <mergeCell ref="D368:D370"/>
    <mergeCell ref="E368:E370"/>
    <mergeCell ref="D346:D347"/>
    <mergeCell ref="E346:E347"/>
    <mergeCell ref="D349:D350"/>
    <mergeCell ref="E349:E350"/>
    <mergeCell ref="D352:D353"/>
    <mergeCell ref="E352:E353"/>
    <mergeCell ref="D387:D388"/>
    <mergeCell ref="E387:E388"/>
    <mergeCell ref="D398:D400"/>
    <mergeCell ref="E398:E400"/>
    <mergeCell ref="D402:D403"/>
    <mergeCell ref="E402:E403"/>
    <mergeCell ref="D372:D374"/>
    <mergeCell ref="E372:E374"/>
    <mergeCell ref="D376:D378"/>
    <mergeCell ref="E376:E378"/>
    <mergeCell ref="D384:D385"/>
    <mergeCell ref="E384:E385"/>
    <mergeCell ref="D420:D421"/>
    <mergeCell ref="E420:E421"/>
    <mergeCell ref="D423:D424"/>
    <mergeCell ref="E423:E424"/>
    <mergeCell ref="D426:D427"/>
    <mergeCell ref="E426:E427"/>
    <mergeCell ref="D405:D406"/>
    <mergeCell ref="E405:E406"/>
    <mergeCell ref="E408:E412"/>
    <mergeCell ref="D414:D418"/>
    <mergeCell ref="E414:E418"/>
    <mergeCell ref="E482:E483"/>
    <mergeCell ref="D452:D453"/>
    <mergeCell ref="E452:E453"/>
    <mergeCell ref="D457:D460"/>
    <mergeCell ref="E457:E460"/>
    <mergeCell ref="D462:D464"/>
    <mergeCell ref="E462:E464"/>
    <mergeCell ref="D431:D433"/>
    <mergeCell ref="E431:E433"/>
    <mergeCell ref="D435:D437"/>
    <mergeCell ref="E435:E437"/>
    <mergeCell ref="D449:D450"/>
    <mergeCell ref="E449:E450"/>
    <mergeCell ref="D209:D210"/>
    <mergeCell ref="D365:D366"/>
    <mergeCell ref="D509:D510"/>
    <mergeCell ref="E509:E510"/>
    <mergeCell ref="A517:C517"/>
    <mergeCell ref="D517:E517"/>
    <mergeCell ref="A1:E1"/>
    <mergeCell ref="D500:D501"/>
    <mergeCell ref="E500:E501"/>
    <mergeCell ref="D503:D504"/>
    <mergeCell ref="E503:E504"/>
    <mergeCell ref="D506:D507"/>
    <mergeCell ref="E506:E507"/>
    <mergeCell ref="D487:D488"/>
    <mergeCell ref="E487:E488"/>
    <mergeCell ref="D494:D495"/>
    <mergeCell ref="E494:E495"/>
    <mergeCell ref="D497:D498"/>
    <mergeCell ref="E497:E498"/>
    <mergeCell ref="D470:D471"/>
    <mergeCell ref="E470:E471"/>
    <mergeCell ref="D473:D474"/>
    <mergeCell ref="E473:E474"/>
    <mergeCell ref="D482:D483"/>
  </mergeCells>
  <pageMargins left="0.7" right="0.7" top="0.75" bottom="0.75" header="0.3" footer="0.3"/>
  <pageSetup orientation="portrait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23"/>
  <sheetViews>
    <sheetView zoomScale="110" zoomScaleNormal="110" workbookViewId="0">
      <pane ySplit="3" topLeftCell="A12" activePane="bottomLeft" state="frozen"/>
      <selection pane="bottomLeft" activeCell="A2" sqref="A2:C2"/>
    </sheetView>
  </sheetViews>
  <sheetFormatPr baseColWidth="10" defaultColWidth="11.42578125" defaultRowHeight="15" x14ac:dyDescent="0.25"/>
  <cols>
    <col min="1" max="1" width="11.42578125" style="193"/>
    <col min="2" max="2" width="53.85546875" style="168" customWidth="1"/>
    <col min="3" max="3" width="78.7109375" style="194" customWidth="1"/>
    <col min="4" max="16384" width="11.42578125" style="184"/>
  </cols>
  <sheetData>
    <row r="1" spans="1:3" ht="18.75" x14ac:dyDescent="0.25">
      <c r="A1" s="422" t="s">
        <v>780</v>
      </c>
      <c r="B1" s="422"/>
      <c r="C1" s="422"/>
    </row>
    <row r="2" spans="1:3" ht="18.75" x14ac:dyDescent="0.25">
      <c r="A2" s="422" t="s">
        <v>781</v>
      </c>
      <c r="B2" s="422"/>
      <c r="C2" s="422"/>
    </row>
    <row r="3" spans="1:3" s="195" customFormat="1" x14ac:dyDescent="0.25">
      <c r="A3" s="202" t="s">
        <v>498</v>
      </c>
      <c r="B3" s="202" t="s">
        <v>497</v>
      </c>
      <c r="C3" s="202" t="s">
        <v>505</v>
      </c>
    </row>
    <row r="4" spans="1:3" x14ac:dyDescent="0.25">
      <c r="A4" s="208">
        <v>132450</v>
      </c>
      <c r="B4" s="209" t="s">
        <v>2</v>
      </c>
      <c r="C4" s="425" t="s">
        <v>464</v>
      </c>
    </row>
    <row r="5" spans="1:3" x14ac:dyDescent="0.25">
      <c r="A5" s="208">
        <v>347300</v>
      </c>
      <c r="B5" s="210" t="s">
        <v>3</v>
      </c>
      <c r="C5" s="425"/>
    </row>
    <row r="6" spans="1:3" x14ac:dyDescent="0.25">
      <c r="A6" s="211">
        <v>547600</v>
      </c>
      <c r="B6" s="212" t="s">
        <v>4</v>
      </c>
      <c r="C6" s="425"/>
    </row>
    <row r="7" spans="1:3" x14ac:dyDescent="0.25">
      <c r="A7" s="213">
        <v>741300</v>
      </c>
      <c r="B7" s="214" t="s">
        <v>5</v>
      </c>
      <c r="C7" s="425"/>
    </row>
    <row r="8" spans="1:3" x14ac:dyDescent="0.25">
      <c r="A8" s="213">
        <v>741500</v>
      </c>
      <c r="B8" s="215" t="s">
        <v>6</v>
      </c>
      <c r="C8" s="425"/>
    </row>
    <row r="9" spans="1:3" x14ac:dyDescent="0.25">
      <c r="A9" s="213">
        <v>741600</v>
      </c>
      <c r="B9" s="214" t="s">
        <v>7</v>
      </c>
      <c r="C9" s="425"/>
    </row>
    <row r="10" spans="1:3" x14ac:dyDescent="0.25">
      <c r="A10" s="213">
        <v>741650</v>
      </c>
      <c r="B10" s="214" t="s">
        <v>8</v>
      </c>
      <c r="C10" s="425"/>
    </row>
    <row r="11" spans="1:3" x14ac:dyDescent="0.25">
      <c r="A11" s="208">
        <v>741200</v>
      </c>
      <c r="B11" s="214" t="s">
        <v>9</v>
      </c>
      <c r="C11" s="425"/>
    </row>
    <row r="12" spans="1:3" x14ac:dyDescent="0.25">
      <c r="A12" s="208">
        <v>741150</v>
      </c>
      <c r="B12" s="216" t="s">
        <v>10</v>
      </c>
      <c r="C12" s="425"/>
    </row>
    <row r="13" spans="1:3" x14ac:dyDescent="0.25">
      <c r="A13" s="217">
        <v>151270</v>
      </c>
      <c r="B13" s="215" t="s">
        <v>316</v>
      </c>
      <c r="C13" s="425"/>
    </row>
    <row r="14" spans="1:3" x14ac:dyDescent="0.25">
      <c r="A14" s="217">
        <v>151271</v>
      </c>
      <c r="B14" s="215" t="s">
        <v>317</v>
      </c>
      <c r="C14" s="425"/>
    </row>
    <row r="15" spans="1:3" x14ac:dyDescent="0.25">
      <c r="A15" s="217">
        <v>741160</v>
      </c>
      <c r="B15" s="215" t="s">
        <v>11</v>
      </c>
      <c r="C15" s="425"/>
    </row>
    <row r="16" spans="1:3" x14ac:dyDescent="0.25">
      <c r="A16" s="217">
        <v>111800</v>
      </c>
      <c r="B16" s="215" t="s">
        <v>50</v>
      </c>
      <c r="C16" s="425"/>
    </row>
    <row r="17" spans="1:3" x14ac:dyDescent="0.25">
      <c r="A17" s="208">
        <v>547030</v>
      </c>
      <c r="B17" s="218" t="s">
        <v>348</v>
      </c>
      <c r="C17" s="425"/>
    </row>
    <row r="18" spans="1:3" x14ac:dyDescent="0.25">
      <c r="A18" s="208">
        <v>547250</v>
      </c>
      <c r="B18" s="218" t="s">
        <v>717</v>
      </c>
      <c r="C18" s="425"/>
    </row>
    <row r="19" spans="1:3" x14ac:dyDescent="0.25">
      <c r="A19" s="213">
        <v>732261</v>
      </c>
      <c r="B19" s="210" t="s">
        <v>143</v>
      </c>
      <c r="C19" s="425"/>
    </row>
    <row r="20" spans="1:3" x14ac:dyDescent="0.25">
      <c r="A20" s="169"/>
      <c r="B20" s="176"/>
      <c r="C20" s="179" t="s">
        <v>798</v>
      </c>
    </row>
    <row r="21" spans="1:3" x14ac:dyDescent="0.25">
      <c r="A21" s="167">
        <v>141300</v>
      </c>
      <c r="B21" s="156" t="s">
        <v>244</v>
      </c>
      <c r="C21" s="423" t="s">
        <v>245</v>
      </c>
    </row>
    <row r="22" spans="1:3" x14ac:dyDescent="0.25">
      <c r="A22" s="167">
        <v>141301</v>
      </c>
      <c r="B22" s="156" t="s">
        <v>246</v>
      </c>
      <c r="C22" s="423"/>
    </row>
    <row r="23" spans="1:3" x14ac:dyDescent="0.25">
      <c r="A23" s="171"/>
      <c r="B23" s="172"/>
      <c r="C23" s="179"/>
    </row>
    <row r="24" spans="1:3" x14ac:dyDescent="0.25">
      <c r="A24" s="167">
        <v>151550</v>
      </c>
      <c r="B24" s="161" t="s">
        <v>249</v>
      </c>
      <c r="C24" s="423" t="s">
        <v>250</v>
      </c>
    </row>
    <row r="25" spans="1:3" x14ac:dyDescent="0.25">
      <c r="A25" s="167">
        <v>151551</v>
      </c>
      <c r="B25" s="161" t="s">
        <v>251</v>
      </c>
      <c r="C25" s="423"/>
    </row>
    <row r="26" spans="1:3" x14ac:dyDescent="0.25">
      <c r="A26" s="171"/>
      <c r="B26" s="172"/>
      <c r="C26" s="179"/>
    </row>
    <row r="27" spans="1:3" x14ac:dyDescent="0.25">
      <c r="A27" s="167">
        <v>141450</v>
      </c>
      <c r="B27" s="161" t="s">
        <v>252</v>
      </c>
      <c r="C27" s="423" t="s">
        <v>253</v>
      </c>
    </row>
    <row r="28" spans="1:3" x14ac:dyDescent="0.25">
      <c r="A28" s="167">
        <v>141451</v>
      </c>
      <c r="B28" s="161" t="s">
        <v>254</v>
      </c>
      <c r="C28" s="423"/>
    </row>
    <row r="29" spans="1:3" x14ac:dyDescent="0.25">
      <c r="A29" s="171"/>
      <c r="B29" s="172"/>
      <c r="C29" s="179"/>
    </row>
    <row r="30" spans="1:3" x14ac:dyDescent="0.25">
      <c r="A30" s="167">
        <v>151370</v>
      </c>
      <c r="B30" s="156" t="s">
        <v>259</v>
      </c>
      <c r="C30" s="423" t="s">
        <v>260</v>
      </c>
    </row>
    <row r="31" spans="1:3" x14ac:dyDescent="0.25">
      <c r="A31" s="167">
        <v>151371</v>
      </c>
      <c r="B31" s="156" t="s">
        <v>261</v>
      </c>
      <c r="C31" s="423"/>
    </row>
    <row r="32" spans="1:3" x14ac:dyDescent="0.25">
      <c r="A32" s="171"/>
      <c r="B32" s="172"/>
      <c r="C32" s="179"/>
    </row>
    <row r="33" spans="1:3" x14ac:dyDescent="0.25">
      <c r="A33" s="167">
        <v>151650</v>
      </c>
      <c r="B33" s="156" t="s">
        <v>266</v>
      </c>
      <c r="C33" s="423" t="s">
        <v>267</v>
      </c>
    </row>
    <row r="34" spans="1:3" x14ac:dyDescent="0.25">
      <c r="A34" s="167">
        <v>151651</v>
      </c>
      <c r="B34" s="156" t="s">
        <v>268</v>
      </c>
      <c r="C34" s="423"/>
    </row>
    <row r="35" spans="1:3" x14ac:dyDescent="0.25">
      <c r="A35" s="171"/>
      <c r="B35" s="172"/>
      <c r="C35" s="179"/>
    </row>
    <row r="36" spans="1:3" x14ac:dyDescent="0.25">
      <c r="A36" s="167">
        <v>130003</v>
      </c>
      <c r="B36" s="156" t="s">
        <v>269</v>
      </c>
      <c r="C36" s="157" t="s">
        <v>269</v>
      </c>
    </row>
    <row r="37" spans="1:3" x14ac:dyDescent="0.25">
      <c r="A37" s="171"/>
      <c r="B37" s="172"/>
      <c r="C37" s="179"/>
    </row>
    <row r="38" spans="1:3" x14ac:dyDescent="0.25">
      <c r="A38" s="167">
        <v>151360</v>
      </c>
      <c r="B38" s="156" t="s">
        <v>270</v>
      </c>
      <c r="C38" s="423" t="s">
        <v>271</v>
      </c>
    </row>
    <row r="39" spans="1:3" x14ac:dyDescent="0.25">
      <c r="A39" s="167">
        <v>151361</v>
      </c>
      <c r="B39" s="156" t="s">
        <v>272</v>
      </c>
      <c r="C39" s="423"/>
    </row>
    <row r="40" spans="1:3" x14ac:dyDescent="0.25">
      <c r="A40" s="171"/>
      <c r="B40" s="172"/>
      <c r="C40" s="179"/>
    </row>
    <row r="41" spans="1:3" x14ac:dyDescent="0.25">
      <c r="A41" s="167">
        <v>151600</v>
      </c>
      <c r="B41" s="156" t="s">
        <v>273</v>
      </c>
      <c r="C41" s="423" t="s">
        <v>274</v>
      </c>
    </row>
    <row r="42" spans="1:3" x14ac:dyDescent="0.25">
      <c r="A42" s="167">
        <v>151601</v>
      </c>
      <c r="B42" s="156" t="s">
        <v>275</v>
      </c>
      <c r="C42" s="423"/>
    </row>
    <row r="43" spans="1:3" x14ac:dyDescent="0.25">
      <c r="A43" s="171"/>
      <c r="B43" s="172"/>
      <c r="C43" s="179"/>
    </row>
    <row r="44" spans="1:3" x14ac:dyDescent="0.25">
      <c r="A44" s="167">
        <v>151700</v>
      </c>
      <c r="B44" s="156" t="s">
        <v>276</v>
      </c>
      <c r="C44" s="423" t="s">
        <v>277</v>
      </c>
    </row>
    <row r="45" spans="1:3" x14ac:dyDescent="0.25">
      <c r="A45" s="167">
        <v>151701</v>
      </c>
      <c r="B45" s="156" t="s">
        <v>278</v>
      </c>
      <c r="C45" s="423"/>
    </row>
    <row r="46" spans="1:3" s="183" customFormat="1" x14ac:dyDescent="0.25">
      <c r="A46" s="169"/>
      <c r="B46" s="176"/>
      <c r="C46" s="174"/>
    </row>
    <row r="47" spans="1:3" x14ac:dyDescent="0.25">
      <c r="A47" s="167">
        <v>141420</v>
      </c>
      <c r="B47" s="161" t="s">
        <v>197</v>
      </c>
      <c r="C47" s="423" t="s">
        <v>694</v>
      </c>
    </row>
    <row r="48" spans="1:3" x14ac:dyDescent="0.25">
      <c r="A48" s="167">
        <v>141421</v>
      </c>
      <c r="B48" s="156" t="s">
        <v>199</v>
      </c>
      <c r="C48" s="423"/>
    </row>
    <row r="49" spans="1:3" s="183" customFormat="1" x14ac:dyDescent="0.25">
      <c r="A49" s="169"/>
      <c r="B49" s="176"/>
      <c r="C49" s="174"/>
    </row>
    <row r="50" spans="1:3" x14ac:dyDescent="0.25">
      <c r="A50" s="166">
        <v>132040</v>
      </c>
      <c r="B50" s="163" t="s">
        <v>61</v>
      </c>
      <c r="C50" s="423" t="s">
        <v>668</v>
      </c>
    </row>
    <row r="51" spans="1:3" x14ac:dyDescent="0.25">
      <c r="A51" s="166">
        <v>132070</v>
      </c>
      <c r="B51" s="163" t="s">
        <v>63</v>
      </c>
      <c r="C51" s="423"/>
    </row>
    <row r="52" spans="1:3" s="183" customFormat="1" x14ac:dyDescent="0.25">
      <c r="A52" s="169"/>
      <c r="B52" s="176"/>
      <c r="C52" s="174"/>
    </row>
    <row r="53" spans="1:3" x14ac:dyDescent="0.25">
      <c r="A53" s="167">
        <v>121510</v>
      </c>
      <c r="B53" s="156" t="s">
        <v>95</v>
      </c>
      <c r="C53" s="173" t="s">
        <v>677</v>
      </c>
    </row>
    <row r="54" spans="1:3" x14ac:dyDescent="0.25">
      <c r="A54" s="171"/>
      <c r="B54" s="172"/>
      <c r="C54" s="179"/>
    </row>
    <row r="55" spans="1:3" x14ac:dyDescent="0.25">
      <c r="A55" s="167">
        <v>130001</v>
      </c>
      <c r="B55" s="156" t="s">
        <v>206</v>
      </c>
      <c r="C55" s="157" t="s">
        <v>697</v>
      </c>
    </row>
    <row r="56" spans="1:3" x14ac:dyDescent="0.25">
      <c r="A56" s="171"/>
      <c r="B56" s="172"/>
      <c r="C56" s="179"/>
    </row>
    <row r="57" spans="1:3" x14ac:dyDescent="0.25">
      <c r="A57" s="167">
        <v>151640</v>
      </c>
      <c r="B57" s="156" t="s">
        <v>291</v>
      </c>
      <c r="C57" s="173" t="str">
        <f>+B57</f>
        <v>Granadilla</v>
      </c>
    </row>
    <row r="58" spans="1:3" s="183" customFormat="1" x14ac:dyDescent="0.25">
      <c r="A58" s="169"/>
      <c r="B58" s="176"/>
      <c r="C58" s="174"/>
    </row>
    <row r="59" spans="1:3" x14ac:dyDescent="0.25">
      <c r="A59" s="167">
        <v>151020</v>
      </c>
      <c r="B59" s="156" t="s">
        <v>718</v>
      </c>
      <c r="C59" s="423" t="s">
        <v>300</v>
      </c>
    </row>
    <row r="60" spans="1:3" x14ac:dyDescent="0.25">
      <c r="A60" s="167">
        <v>151021</v>
      </c>
      <c r="B60" s="156" t="s">
        <v>719</v>
      </c>
      <c r="C60" s="423"/>
    </row>
    <row r="61" spans="1:3" x14ac:dyDescent="0.25">
      <c r="A61" s="171"/>
      <c r="B61" s="172"/>
      <c r="C61" s="179"/>
    </row>
    <row r="62" spans="1:3" x14ac:dyDescent="0.25">
      <c r="A62" s="167">
        <v>151380</v>
      </c>
      <c r="B62" s="156" t="s">
        <v>302</v>
      </c>
      <c r="C62" s="423" t="s">
        <v>303</v>
      </c>
    </row>
    <row r="63" spans="1:3" x14ac:dyDescent="0.25">
      <c r="A63" s="167">
        <v>151381</v>
      </c>
      <c r="B63" s="156" t="s">
        <v>304</v>
      </c>
      <c r="C63" s="423"/>
    </row>
    <row r="64" spans="1:3" x14ac:dyDescent="0.25">
      <c r="A64" s="171"/>
      <c r="B64" s="172"/>
      <c r="C64" s="179"/>
    </row>
    <row r="65" spans="1:3" x14ac:dyDescent="0.25">
      <c r="A65" s="167">
        <v>151200</v>
      </c>
      <c r="B65" s="161" t="s">
        <v>313</v>
      </c>
      <c r="C65" s="423" t="s">
        <v>314</v>
      </c>
    </row>
    <row r="66" spans="1:3" x14ac:dyDescent="0.25">
      <c r="A66" s="167">
        <v>151201</v>
      </c>
      <c r="B66" s="161" t="s">
        <v>315</v>
      </c>
      <c r="C66" s="423"/>
    </row>
    <row r="67" spans="1:3" x14ac:dyDescent="0.25">
      <c r="A67" s="171"/>
      <c r="B67" s="172"/>
      <c r="C67" s="179"/>
    </row>
    <row r="68" spans="1:3" x14ac:dyDescent="0.25">
      <c r="A68" s="167">
        <v>151390</v>
      </c>
      <c r="B68" s="156" t="s">
        <v>318</v>
      </c>
      <c r="C68" s="423" t="s">
        <v>319</v>
      </c>
    </row>
    <row r="69" spans="1:3" x14ac:dyDescent="0.25">
      <c r="A69" s="167">
        <v>151391</v>
      </c>
      <c r="B69" s="156" t="s">
        <v>320</v>
      </c>
      <c r="C69" s="423"/>
    </row>
    <row r="70" spans="1:3" s="183" customFormat="1" x14ac:dyDescent="0.25">
      <c r="A70" s="169"/>
      <c r="B70" s="176"/>
      <c r="C70" s="174"/>
    </row>
    <row r="71" spans="1:3" x14ac:dyDescent="0.25">
      <c r="A71" s="167">
        <v>141280</v>
      </c>
      <c r="B71" s="156" t="s">
        <v>326</v>
      </c>
      <c r="C71" s="423" t="s">
        <v>327</v>
      </c>
    </row>
    <row r="72" spans="1:3" x14ac:dyDescent="0.25">
      <c r="A72" s="167">
        <v>141281</v>
      </c>
      <c r="B72" s="156" t="s">
        <v>328</v>
      </c>
      <c r="C72" s="423"/>
    </row>
    <row r="73" spans="1:3" x14ac:dyDescent="0.25">
      <c r="A73" s="171"/>
      <c r="B73" s="172"/>
      <c r="C73" s="179"/>
    </row>
    <row r="74" spans="1:3" x14ac:dyDescent="0.25">
      <c r="A74" s="167">
        <v>241290</v>
      </c>
      <c r="B74" s="156" t="s">
        <v>329</v>
      </c>
      <c r="C74" s="423" t="s">
        <v>330</v>
      </c>
    </row>
    <row r="75" spans="1:3" x14ac:dyDescent="0.25">
      <c r="A75" s="167">
        <v>241291</v>
      </c>
      <c r="B75" s="156" t="s">
        <v>331</v>
      </c>
      <c r="C75" s="423"/>
    </row>
    <row r="76" spans="1:3" s="183" customFormat="1" x14ac:dyDescent="0.25">
      <c r="A76" s="169"/>
      <c r="B76" s="176"/>
      <c r="C76" s="174"/>
    </row>
    <row r="77" spans="1:3" x14ac:dyDescent="0.25">
      <c r="A77" s="167">
        <v>151630</v>
      </c>
      <c r="B77" s="156" t="s">
        <v>473</v>
      </c>
      <c r="C77" s="424" t="s">
        <v>648</v>
      </c>
    </row>
    <row r="78" spans="1:3" x14ac:dyDescent="0.25">
      <c r="A78" s="167">
        <v>151910</v>
      </c>
      <c r="B78" s="185" t="s">
        <v>702</v>
      </c>
      <c r="C78" s="424"/>
    </row>
    <row r="79" spans="1:3" s="183" customFormat="1" x14ac:dyDescent="0.25">
      <c r="A79" s="169"/>
      <c r="B79" s="199"/>
      <c r="C79" s="200"/>
    </row>
    <row r="80" spans="1:3" s="183" customFormat="1" x14ac:dyDescent="0.25">
      <c r="A80" s="167">
        <v>151940</v>
      </c>
      <c r="B80" s="157" t="s">
        <v>790</v>
      </c>
      <c r="C80" s="157" t="str">
        <f>+B80</f>
        <v>Mangostino</v>
      </c>
    </row>
    <row r="81" spans="1:3" s="183" customFormat="1" x14ac:dyDescent="0.25">
      <c r="A81" s="221"/>
      <c r="B81" s="221"/>
      <c r="C81" s="200"/>
    </row>
    <row r="82" spans="1:3" s="183" customFormat="1" x14ac:dyDescent="0.25">
      <c r="A82" s="167">
        <v>151930</v>
      </c>
      <c r="B82" s="157" t="s">
        <v>791</v>
      </c>
      <c r="C82" s="157" t="str">
        <f>+B82</f>
        <v>Papayuela</v>
      </c>
    </row>
    <row r="83" spans="1:3" s="183" customFormat="1" x14ac:dyDescent="0.25">
      <c r="A83" s="221"/>
      <c r="B83" s="221"/>
      <c r="C83" s="222"/>
    </row>
    <row r="84" spans="1:3" s="183" customFormat="1" x14ac:dyDescent="0.25">
      <c r="A84" s="167">
        <v>151950</v>
      </c>
      <c r="B84" s="157" t="s">
        <v>792</v>
      </c>
      <c r="C84" s="157" t="str">
        <f>+B84</f>
        <v>Arándano</v>
      </c>
    </row>
    <row r="85" spans="1:3" s="183" customFormat="1" x14ac:dyDescent="0.25">
      <c r="A85" s="169"/>
      <c r="B85" s="199"/>
      <c r="C85" s="200"/>
    </row>
    <row r="86" spans="1:3" x14ac:dyDescent="0.25">
      <c r="A86" s="167">
        <v>151100</v>
      </c>
      <c r="B86" s="161" t="s">
        <v>207</v>
      </c>
      <c r="C86" s="423" t="s">
        <v>208</v>
      </c>
    </row>
    <row r="87" spans="1:3" x14ac:dyDescent="0.25">
      <c r="A87" s="167">
        <v>151101</v>
      </c>
      <c r="B87" s="161" t="s">
        <v>209</v>
      </c>
      <c r="C87" s="423"/>
    </row>
    <row r="88" spans="1:3" x14ac:dyDescent="0.25">
      <c r="A88" s="167">
        <v>151120</v>
      </c>
      <c r="B88" s="161" t="s">
        <v>210</v>
      </c>
      <c r="C88" s="423"/>
    </row>
    <row r="89" spans="1:3" x14ac:dyDescent="0.25">
      <c r="A89" s="167">
        <v>151121</v>
      </c>
      <c r="B89" s="161" t="s">
        <v>211</v>
      </c>
      <c r="C89" s="423"/>
    </row>
    <row r="90" spans="1:3" x14ac:dyDescent="0.25">
      <c r="A90" s="167">
        <v>151750</v>
      </c>
      <c r="B90" s="156" t="s">
        <v>212</v>
      </c>
      <c r="C90" s="423"/>
    </row>
    <row r="91" spans="1:3" x14ac:dyDescent="0.25">
      <c r="A91" s="167">
        <v>151751</v>
      </c>
      <c r="B91" s="156" t="s">
        <v>213</v>
      </c>
      <c r="C91" s="423"/>
    </row>
    <row r="92" spans="1:3" x14ac:dyDescent="0.25">
      <c r="A92" s="167">
        <v>151130</v>
      </c>
      <c r="B92" s="156" t="s">
        <v>214</v>
      </c>
      <c r="C92" s="423"/>
    </row>
    <row r="93" spans="1:3" x14ac:dyDescent="0.25">
      <c r="A93" s="167">
        <v>151131</v>
      </c>
      <c r="B93" s="156" t="s">
        <v>215</v>
      </c>
      <c r="C93" s="423"/>
    </row>
    <row r="94" spans="1:3" s="183" customFormat="1" x14ac:dyDescent="0.25">
      <c r="A94" s="169"/>
      <c r="B94" s="176"/>
      <c r="C94" s="174"/>
    </row>
    <row r="95" spans="1:3" x14ac:dyDescent="0.25">
      <c r="A95" s="166">
        <v>132420</v>
      </c>
      <c r="B95" s="163" t="s">
        <v>97</v>
      </c>
      <c r="C95" s="173" t="s">
        <v>98</v>
      </c>
    </row>
    <row r="96" spans="1:3" s="183" customFormat="1" x14ac:dyDescent="0.25">
      <c r="A96" s="171"/>
      <c r="B96" s="181"/>
      <c r="C96" s="174"/>
    </row>
    <row r="97" spans="1:3" x14ac:dyDescent="0.25">
      <c r="A97" s="167">
        <v>151350</v>
      </c>
      <c r="B97" s="156" t="s">
        <v>288</v>
      </c>
      <c r="C97" s="423" t="s">
        <v>289</v>
      </c>
    </row>
    <row r="98" spans="1:3" x14ac:dyDescent="0.25">
      <c r="A98" s="167">
        <v>151351</v>
      </c>
      <c r="B98" s="156" t="s">
        <v>290</v>
      </c>
      <c r="C98" s="423"/>
    </row>
    <row r="99" spans="1:3" x14ac:dyDescent="0.25">
      <c r="A99" s="167">
        <v>151641</v>
      </c>
      <c r="B99" s="156" t="s">
        <v>292</v>
      </c>
      <c r="C99" s="423"/>
    </row>
    <row r="100" spans="1:3" x14ac:dyDescent="0.25">
      <c r="A100" s="167">
        <v>141550</v>
      </c>
      <c r="B100" s="156" t="s">
        <v>293</v>
      </c>
      <c r="C100" s="423"/>
    </row>
    <row r="101" spans="1:3" x14ac:dyDescent="0.25">
      <c r="A101" s="167">
        <v>141551</v>
      </c>
      <c r="B101" s="156" t="s">
        <v>294</v>
      </c>
      <c r="C101" s="423"/>
    </row>
    <row r="102" spans="1:3" x14ac:dyDescent="0.25">
      <c r="A102" s="167">
        <v>151620</v>
      </c>
      <c r="B102" s="156" t="s">
        <v>295</v>
      </c>
      <c r="C102" s="423"/>
    </row>
    <row r="103" spans="1:3" x14ac:dyDescent="0.25">
      <c r="A103" s="167">
        <v>151621</v>
      </c>
      <c r="B103" s="156" t="s">
        <v>296</v>
      </c>
      <c r="C103" s="423"/>
    </row>
    <row r="104" spans="1:3" x14ac:dyDescent="0.25">
      <c r="A104" s="167">
        <v>151330</v>
      </c>
      <c r="B104" s="156" t="s">
        <v>297</v>
      </c>
      <c r="C104" s="423"/>
    </row>
    <row r="105" spans="1:3" x14ac:dyDescent="0.25">
      <c r="A105" s="167">
        <v>151331</v>
      </c>
      <c r="B105" s="156" t="s">
        <v>298</v>
      </c>
      <c r="C105" s="423"/>
    </row>
    <row r="106" spans="1:3" s="183" customFormat="1" x14ac:dyDescent="0.25">
      <c r="A106" s="169"/>
      <c r="B106" s="176"/>
      <c r="C106" s="174"/>
    </row>
    <row r="107" spans="1:3" x14ac:dyDescent="0.25">
      <c r="A107" s="167">
        <v>151760</v>
      </c>
      <c r="B107" s="156" t="s">
        <v>279</v>
      </c>
      <c r="C107" s="423" t="s">
        <v>280</v>
      </c>
    </row>
    <row r="108" spans="1:3" x14ac:dyDescent="0.25">
      <c r="A108" s="167">
        <v>151761</v>
      </c>
      <c r="B108" s="156" t="s">
        <v>281</v>
      </c>
      <c r="C108" s="423"/>
    </row>
    <row r="109" spans="1:3" x14ac:dyDescent="0.25">
      <c r="A109" s="167">
        <v>144000</v>
      </c>
      <c r="B109" s="156" t="s">
        <v>282</v>
      </c>
      <c r="C109" s="423"/>
    </row>
    <row r="110" spans="1:3" x14ac:dyDescent="0.25">
      <c r="A110" s="167">
        <v>144001</v>
      </c>
      <c r="B110" s="156" t="s">
        <v>283</v>
      </c>
      <c r="C110" s="423"/>
    </row>
    <row r="111" spans="1:3" x14ac:dyDescent="0.25">
      <c r="A111" s="167">
        <v>142000</v>
      </c>
      <c r="B111" s="161" t="s">
        <v>720</v>
      </c>
      <c r="C111" s="423"/>
    </row>
    <row r="112" spans="1:3" x14ac:dyDescent="0.25">
      <c r="A112" s="167">
        <v>142001</v>
      </c>
      <c r="B112" s="161" t="s">
        <v>721</v>
      </c>
      <c r="C112" s="423"/>
    </row>
    <row r="113" spans="1:4" x14ac:dyDescent="0.25">
      <c r="A113" s="167">
        <v>151800</v>
      </c>
      <c r="B113" s="156" t="s">
        <v>286</v>
      </c>
      <c r="C113" s="423"/>
    </row>
    <row r="114" spans="1:4" x14ac:dyDescent="0.25">
      <c r="A114" s="167">
        <v>151801</v>
      </c>
      <c r="B114" s="156" t="s">
        <v>287</v>
      </c>
      <c r="C114" s="423"/>
    </row>
    <row r="115" spans="1:4" s="183" customFormat="1" x14ac:dyDescent="0.25">
      <c r="A115" s="169"/>
      <c r="B115" s="176"/>
      <c r="C115" s="174"/>
    </row>
    <row r="116" spans="1:4" x14ac:dyDescent="0.25">
      <c r="A116" s="167">
        <v>151340</v>
      </c>
      <c r="B116" s="161" t="s">
        <v>722</v>
      </c>
      <c r="C116" s="423" t="s">
        <v>234</v>
      </c>
    </row>
    <row r="117" spans="1:4" x14ac:dyDescent="0.25">
      <c r="A117" s="167">
        <v>151341</v>
      </c>
      <c r="B117" s="161" t="s">
        <v>235</v>
      </c>
      <c r="C117" s="423"/>
    </row>
    <row r="118" spans="1:4" x14ac:dyDescent="0.25">
      <c r="A118" s="167">
        <v>151610</v>
      </c>
      <c r="B118" s="156" t="s">
        <v>236</v>
      </c>
      <c r="C118" s="423"/>
    </row>
    <row r="119" spans="1:4" x14ac:dyDescent="0.25">
      <c r="A119" s="167">
        <v>151611</v>
      </c>
      <c r="B119" s="156" t="s">
        <v>237</v>
      </c>
      <c r="C119" s="423"/>
    </row>
    <row r="120" spans="1:4" x14ac:dyDescent="0.25">
      <c r="A120" s="171"/>
      <c r="B120" s="172"/>
      <c r="C120" s="179"/>
    </row>
    <row r="121" spans="1:4" s="183" customFormat="1" x14ac:dyDescent="0.25">
      <c r="A121" s="166">
        <v>151310</v>
      </c>
      <c r="B121" s="161" t="s">
        <v>194</v>
      </c>
      <c r="C121" s="423" t="s">
        <v>195</v>
      </c>
    </row>
    <row r="122" spans="1:4" s="183" customFormat="1" x14ac:dyDescent="0.25">
      <c r="A122" s="167">
        <v>151311</v>
      </c>
      <c r="B122" s="161" t="s">
        <v>196</v>
      </c>
      <c r="C122" s="423"/>
      <c r="D122" s="184"/>
    </row>
    <row r="123" spans="1:4" s="183" customFormat="1" x14ac:dyDescent="0.25">
      <c r="A123" s="169"/>
      <c r="B123" s="162"/>
      <c r="C123" s="174"/>
    </row>
    <row r="124" spans="1:4" x14ac:dyDescent="0.25">
      <c r="A124" s="166">
        <v>132210</v>
      </c>
      <c r="B124" s="163" t="s">
        <v>74</v>
      </c>
      <c r="C124" s="423" t="s">
        <v>672</v>
      </c>
    </row>
    <row r="125" spans="1:4" x14ac:dyDescent="0.25">
      <c r="A125" s="166">
        <v>132100</v>
      </c>
      <c r="B125" s="163" t="s">
        <v>76</v>
      </c>
      <c r="C125" s="423"/>
    </row>
    <row r="126" spans="1:4" x14ac:dyDescent="0.25">
      <c r="A126" s="166">
        <v>133020</v>
      </c>
      <c r="B126" s="163" t="s">
        <v>77</v>
      </c>
      <c r="C126" s="423"/>
    </row>
    <row r="127" spans="1:4" x14ac:dyDescent="0.25">
      <c r="A127" s="166">
        <v>133050</v>
      </c>
      <c r="B127" s="163" t="s">
        <v>78</v>
      </c>
      <c r="C127" s="423"/>
    </row>
    <row r="128" spans="1:4" x14ac:dyDescent="0.25">
      <c r="A128" s="166">
        <v>131400</v>
      </c>
      <c r="B128" s="163" t="s">
        <v>79</v>
      </c>
      <c r="C128" s="423"/>
    </row>
    <row r="129" spans="1:3" x14ac:dyDescent="0.25">
      <c r="A129" s="166">
        <v>131500</v>
      </c>
      <c r="B129" s="163" t="s">
        <v>80</v>
      </c>
      <c r="C129" s="423"/>
    </row>
    <row r="130" spans="1:3" s="183" customFormat="1" x14ac:dyDescent="0.25">
      <c r="A130" s="171"/>
      <c r="B130" s="181"/>
      <c r="C130" s="174"/>
    </row>
    <row r="131" spans="1:3" x14ac:dyDescent="0.25">
      <c r="A131" s="167">
        <v>121060</v>
      </c>
      <c r="B131" s="156" t="s">
        <v>16</v>
      </c>
      <c r="C131" s="423" t="s">
        <v>657</v>
      </c>
    </row>
    <row r="132" spans="1:3" x14ac:dyDescent="0.25">
      <c r="A132" s="167">
        <v>121070</v>
      </c>
      <c r="B132" s="156" t="s">
        <v>18</v>
      </c>
      <c r="C132" s="423"/>
    </row>
    <row r="133" spans="1:3" x14ac:dyDescent="0.25">
      <c r="A133" s="167">
        <v>121150</v>
      </c>
      <c r="B133" s="156" t="s">
        <v>19</v>
      </c>
      <c r="C133" s="423"/>
    </row>
    <row r="134" spans="1:3" x14ac:dyDescent="0.25">
      <c r="A134" s="167">
        <v>121180</v>
      </c>
      <c r="B134" s="156" t="s">
        <v>20</v>
      </c>
      <c r="C134" s="423"/>
    </row>
    <row r="135" spans="1:3" x14ac:dyDescent="0.25">
      <c r="A135" s="167">
        <v>121330</v>
      </c>
      <c r="B135" s="156" t="s">
        <v>21</v>
      </c>
      <c r="C135" s="423"/>
    </row>
    <row r="136" spans="1:3" x14ac:dyDescent="0.25">
      <c r="A136" s="167">
        <v>121600</v>
      </c>
      <c r="B136" s="156" t="s">
        <v>22</v>
      </c>
      <c r="C136" s="423"/>
    </row>
    <row r="137" spans="1:3" x14ac:dyDescent="0.25">
      <c r="A137" s="167">
        <v>121420</v>
      </c>
      <c r="B137" s="156" t="s">
        <v>23</v>
      </c>
      <c r="C137" s="423"/>
    </row>
    <row r="138" spans="1:3" x14ac:dyDescent="0.25">
      <c r="A138" s="167">
        <v>121390</v>
      </c>
      <c r="B138" s="156" t="s">
        <v>24</v>
      </c>
      <c r="C138" s="423"/>
    </row>
    <row r="139" spans="1:3" x14ac:dyDescent="0.25">
      <c r="A139" s="167">
        <v>121480</v>
      </c>
      <c r="B139" s="156" t="s">
        <v>25</v>
      </c>
      <c r="C139" s="423"/>
    </row>
    <row r="140" spans="1:3" x14ac:dyDescent="0.25">
      <c r="A140" s="167">
        <v>133060</v>
      </c>
      <c r="B140" s="156" t="s">
        <v>658</v>
      </c>
      <c r="C140" s="423"/>
    </row>
    <row r="141" spans="1:3" x14ac:dyDescent="0.25">
      <c r="A141" s="167">
        <v>133070</v>
      </c>
      <c r="B141" s="156" t="s">
        <v>659</v>
      </c>
      <c r="C141" s="423"/>
    </row>
    <row r="142" spans="1:3" x14ac:dyDescent="0.25">
      <c r="A142" s="167">
        <v>133080</v>
      </c>
      <c r="B142" s="156" t="s">
        <v>660</v>
      </c>
      <c r="C142" s="423"/>
    </row>
    <row r="143" spans="1:3" x14ac:dyDescent="0.25">
      <c r="A143" s="167">
        <v>133090</v>
      </c>
      <c r="B143" s="156" t="s">
        <v>661</v>
      </c>
      <c r="C143" s="423"/>
    </row>
    <row r="144" spans="1:3" s="183" customFormat="1" x14ac:dyDescent="0.25">
      <c r="A144" s="169"/>
      <c r="B144" s="176"/>
      <c r="C144" s="174"/>
    </row>
    <row r="145" spans="1:3" x14ac:dyDescent="0.25">
      <c r="A145" s="167">
        <v>131250</v>
      </c>
      <c r="B145" s="156" t="s">
        <v>35</v>
      </c>
      <c r="C145" s="423" t="s">
        <v>662</v>
      </c>
    </row>
    <row r="146" spans="1:3" x14ac:dyDescent="0.25">
      <c r="A146" s="167">
        <v>121030</v>
      </c>
      <c r="B146" s="156" t="s">
        <v>37</v>
      </c>
      <c r="C146" s="423"/>
    </row>
    <row r="147" spans="1:3" x14ac:dyDescent="0.25">
      <c r="A147" s="167">
        <v>111050</v>
      </c>
      <c r="B147" s="156" t="s">
        <v>38</v>
      </c>
      <c r="C147" s="423"/>
    </row>
    <row r="148" spans="1:3" x14ac:dyDescent="0.25">
      <c r="A148" s="167">
        <v>121090</v>
      </c>
      <c r="B148" s="156" t="s">
        <v>40</v>
      </c>
      <c r="C148" s="423"/>
    </row>
    <row r="149" spans="1:3" x14ac:dyDescent="0.25">
      <c r="A149" s="167">
        <v>111250</v>
      </c>
      <c r="B149" s="156" t="s">
        <v>41</v>
      </c>
      <c r="C149" s="423"/>
    </row>
    <row r="150" spans="1:3" x14ac:dyDescent="0.25">
      <c r="A150" s="167">
        <v>111300</v>
      </c>
      <c r="B150" s="156" t="s">
        <v>42</v>
      </c>
      <c r="C150" s="423"/>
    </row>
    <row r="151" spans="1:3" x14ac:dyDescent="0.25">
      <c r="A151" s="167">
        <v>121610</v>
      </c>
      <c r="B151" s="156" t="s">
        <v>43</v>
      </c>
      <c r="C151" s="423"/>
    </row>
    <row r="152" spans="1:3" x14ac:dyDescent="0.25">
      <c r="A152" s="167">
        <v>121620</v>
      </c>
      <c r="B152" s="156" t="s">
        <v>44</v>
      </c>
      <c r="C152" s="423"/>
    </row>
    <row r="153" spans="1:3" x14ac:dyDescent="0.25">
      <c r="A153" s="167">
        <v>121270</v>
      </c>
      <c r="B153" s="156" t="s">
        <v>46</v>
      </c>
      <c r="C153" s="423"/>
    </row>
    <row r="154" spans="1:3" x14ac:dyDescent="0.25">
      <c r="A154" s="167">
        <v>121300</v>
      </c>
      <c r="B154" s="156" t="s">
        <v>47</v>
      </c>
      <c r="C154" s="423"/>
    </row>
    <row r="155" spans="1:3" x14ac:dyDescent="0.25">
      <c r="A155" s="167">
        <v>131150</v>
      </c>
      <c r="B155" s="156" t="s">
        <v>48</v>
      </c>
      <c r="C155" s="423"/>
    </row>
    <row r="156" spans="1:3" x14ac:dyDescent="0.25">
      <c r="A156" s="167">
        <v>111450</v>
      </c>
      <c r="B156" s="156" t="s">
        <v>49</v>
      </c>
      <c r="C156" s="423"/>
    </row>
    <row r="157" spans="1:3" x14ac:dyDescent="0.25">
      <c r="A157" s="167">
        <v>121570</v>
      </c>
      <c r="B157" s="156" t="s">
        <v>51</v>
      </c>
      <c r="C157" s="423"/>
    </row>
    <row r="158" spans="1:3" x14ac:dyDescent="0.25">
      <c r="A158" s="167">
        <v>121630</v>
      </c>
      <c r="B158" s="156" t="s">
        <v>53</v>
      </c>
      <c r="C158" s="423"/>
    </row>
    <row r="159" spans="1:3" x14ac:dyDescent="0.25">
      <c r="A159" s="167">
        <v>110000</v>
      </c>
      <c r="B159" s="156" t="s">
        <v>54</v>
      </c>
      <c r="C159" s="423"/>
    </row>
    <row r="160" spans="1:3" x14ac:dyDescent="0.25">
      <c r="A160" s="167">
        <v>121580</v>
      </c>
      <c r="B160" s="156" t="s">
        <v>55</v>
      </c>
      <c r="C160" s="423"/>
    </row>
    <row r="161" spans="1:3" x14ac:dyDescent="0.25">
      <c r="A161" s="167">
        <v>151320</v>
      </c>
      <c r="B161" s="161" t="s">
        <v>56</v>
      </c>
      <c r="C161" s="423"/>
    </row>
    <row r="162" spans="1:3" x14ac:dyDescent="0.25">
      <c r="A162" s="167">
        <v>151321</v>
      </c>
      <c r="B162" s="161" t="s">
        <v>57</v>
      </c>
      <c r="C162" s="423"/>
    </row>
    <row r="163" spans="1:3" x14ac:dyDescent="0.25">
      <c r="A163" s="167">
        <v>134000</v>
      </c>
      <c r="B163" s="161" t="s">
        <v>663</v>
      </c>
      <c r="C163" s="423"/>
    </row>
    <row r="164" spans="1:3" x14ac:dyDescent="0.25">
      <c r="A164" s="167">
        <v>134010</v>
      </c>
      <c r="B164" s="161" t="s">
        <v>664</v>
      </c>
      <c r="C164" s="423"/>
    </row>
    <row r="165" spans="1:3" x14ac:dyDescent="0.25">
      <c r="A165" s="167">
        <v>134020</v>
      </c>
      <c r="B165" s="161" t="s">
        <v>665</v>
      </c>
      <c r="C165" s="423"/>
    </row>
    <row r="166" spans="1:3" s="183" customFormat="1" x14ac:dyDescent="0.25">
      <c r="A166" s="169"/>
      <c r="B166" s="176"/>
      <c r="C166" s="174"/>
    </row>
    <row r="167" spans="1:3" x14ac:dyDescent="0.25">
      <c r="A167" s="167">
        <v>151400</v>
      </c>
      <c r="B167" s="161" t="s">
        <v>77</v>
      </c>
      <c r="C167" s="423" t="s">
        <v>247</v>
      </c>
    </row>
    <row r="168" spans="1:3" x14ac:dyDescent="0.25">
      <c r="A168" s="167">
        <v>151401</v>
      </c>
      <c r="B168" s="161" t="s">
        <v>248</v>
      </c>
      <c r="C168" s="423"/>
    </row>
    <row r="169" spans="1:3" s="183" customFormat="1" x14ac:dyDescent="0.25">
      <c r="A169" s="169"/>
      <c r="B169" s="162"/>
      <c r="C169" s="174"/>
    </row>
    <row r="170" spans="1:3" x14ac:dyDescent="0.25">
      <c r="A170" s="167">
        <v>131200</v>
      </c>
      <c r="B170" s="156" t="s">
        <v>82</v>
      </c>
      <c r="C170" s="173" t="s">
        <v>673</v>
      </c>
    </row>
    <row r="171" spans="1:3" x14ac:dyDescent="0.25">
      <c r="A171" s="171"/>
      <c r="B171" s="172"/>
      <c r="C171" s="179"/>
    </row>
    <row r="172" spans="1:3" x14ac:dyDescent="0.25">
      <c r="A172" s="167">
        <v>111650</v>
      </c>
      <c r="B172" s="156" t="s">
        <v>84</v>
      </c>
      <c r="C172" s="173" t="s">
        <v>674</v>
      </c>
    </row>
    <row r="173" spans="1:3" x14ac:dyDescent="0.25">
      <c r="A173" s="171"/>
      <c r="B173" s="172"/>
      <c r="C173" s="179"/>
    </row>
    <row r="174" spans="1:3" x14ac:dyDescent="0.25">
      <c r="A174" s="167">
        <v>121450</v>
      </c>
      <c r="B174" s="156" t="s">
        <v>86</v>
      </c>
      <c r="C174" s="173" t="s">
        <v>675</v>
      </c>
    </row>
    <row r="175" spans="1:3" x14ac:dyDescent="0.25">
      <c r="A175" s="171"/>
      <c r="B175" s="172"/>
      <c r="C175" s="179"/>
    </row>
    <row r="176" spans="1:3" x14ac:dyDescent="0.25">
      <c r="A176" s="167">
        <v>111500</v>
      </c>
      <c r="B176" s="156" t="s">
        <v>90</v>
      </c>
      <c r="C176" s="423" t="s">
        <v>676</v>
      </c>
    </row>
    <row r="177" spans="1:3" x14ac:dyDescent="0.25">
      <c r="A177" s="167">
        <v>111510</v>
      </c>
      <c r="B177" s="156" t="s">
        <v>92</v>
      </c>
      <c r="C177" s="423"/>
    </row>
    <row r="178" spans="1:3" s="183" customFormat="1" x14ac:dyDescent="0.25">
      <c r="A178" s="169"/>
      <c r="B178" s="176"/>
      <c r="C178" s="174"/>
    </row>
    <row r="179" spans="1:3" x14ac:dyDescent="0.25">
      <c r="A179" s="167">
        <v>131100</v>
      </c>
      <c r="B179" s="156" t="s">
        <v>52</v>
      </c>
      <c r="C179" s="423" t="s">
        <v>666</v>
      </c>
    </row>
    <row r="180" spans="1:3" x14ac:dyDescent="0.25">
      <c r="A180" s="167">
        <v>131050</v>
      </c>
      <c r="B180" s="156" t="s">
        <v>39</v>
      </c>
      <c r="C180" s="423"/>
    </row>
    <row r="181" spans="1:3" x14ac:dyDescent="0.25">
      <c r="A181" s="167">
        <v>151920</v>
      </c>
      <c r="B181" s="156" t="s">
        <v>667</v>
      </c>
      <c r="C181" s="423"/>
    </row>
    <row r="182" spans="1:3" s="183" customFormat="1" x14ac:dyDescent="0.25">
      <c r="A182" s="169"/>
      <c r="B182" s="176"/>
      <c r="C182" s="174"/>
    </row>
    <row r="183" spans="1:3" x14ac:dyDescent="0.25">
      <c r="A183" s="166">
        <v>133010</v>
      </c>
      <c r="B183" s="163" t="s">
        <v>102</v>
      </c>
      <c r="C183" s="173" t="s">
        <v>103</v>
      </c>
    </row>
    <row r="184" spans="1:3" x14ac:dyDescent="0.25">
      <c r="A184" s="171"/>
      <c r="B184" s="172"/>
      <c r="C184" s="179"/>
    </row>
    <row r="185" spans="1:3" x14ac:dyDescent="0.25">
      <c r="A185" s="167">
        <v>141430</v>
      </c>
      <c r="B185" s="156" t="s">
        <v>332</v>
      </c>
      <c r="C185" s="423" t="s">
        <v>333</v>
      </c>
    </row>
    <row r="186" spans="1:3" x14ac:dyDescent="0.25">
      <c r="A186" s="167">
        <v>141431</v>
      </c>
      <c r="B186" s="156" t="s">
        <v>334</v>
      </c>
      <c r="C186" s="423"/>
    </row>
    <row r="187" spans="1:3" s="183" customFormat="1" x14ac:dyDescent="0.25">
      <c r="A187" s="169"/>
      <c r="B187" s="176"/>
      <c r="C187" s="174"/>
    </row>
    <row r="188" spans="1:3" x14ac:dyDescent="0.25">
      <c r="A188" s="167">
        <v>111150</v>
      </c>
      <c r="B188" s="156" t="s">
        <v>13</v>
      </c>
      <c r="C188" s="173" t="str">
        <f>+B188</f>
        <v xml:space="preserve">Arroz riego </v>
      </c>
    </row>
    <row r="189" spans="1:3" s="183" customFormat="1" x14ac:dyDescent="0.25">
      <c r="A189" s="169"/>
      <c r="B189" s="176"/>
      <c r="C189" s="174"/>
    </row>
    <row r="190" spans="1:3" x14ac:dyDescent="0.25">
      <c r="A190" s="167">
        <v>111200</v>
      </c>
      <c r="B190" s="156" t="s">
        <v>15</v>
      </c>
      <c r="C190" s="173" t="str">
        <f>+B190</f>
        <v>Arroz secano</v>
      </c>
    </row>
    <row r="191" spans="1:3" s="183" customFormat="1" x14ac:dyDescent="0.25">
      <c r="A191" s="169"/>
      <c r="B191" s="176"/>
      <c r="C191" s="174"/>
    </row>
    <row r="192" spans="1:3" x14ac:dyDescent="0.25">
      <c r="A192" s="166">
        <v>151050</v>
      </c>
      <c r="B192" s="161" t="s">
        <v>200</v>
      </c>
      <c r="C192" s="423" t="s">
        <v>695</v>
      </c>
    </row>
    <row r="193" spans="1:3" x14ac:dyDescent="0.25">
      <c r="A193" s="167">
        <v>151051</v>
      </c>
      <c r="B193" s="161" t="s">
        <v>202</v>
      </c>
      <c r="C193" s="423"/>
    </row>
    <row r="194" spans="1:3" s="183" customFormat="1" x14ac:dyDescent="0.25">
      <c r="A194" s="169"/>
      <c r="B194" s="162"/>
      <c r="C194" s="174"/>
    </row>
    <row r="195" spans="1:3" x14ac:dyDescent="0.25">
      <c r="A195" s="167">
        <v>151052</v>
      </c>
      <c r="B195" s="161" t="s">
        <v>192</v>
      </c>
      <c r="C195" s="173" t="s">
        <v>723</v>
      </c>
    </row>
    <row r="196" spans="1:3" x14ac:dyDescent="0.25">
      <c r="A196" s="171"/>
      <c r="B196" s="172"/>
      <c r="C196" s="179"/>
    </row>
    <row r="197" spans="1:3" x14ac:dyDescent="0.25">
      <c r="A197" s="166">
        <v>132050</v>
      </c>
      <c r="B197" s="163" t="s">
        <v>203</v>
      </c>
      <c r="C197" s="423" t="s">
        <v>696</v>
      </c>
    </row>
    <row r="198" spans="1:3" x14ac:dyDescent="0.25">
      <c r="A198" s="167">
        <v>132500</v>
      </c>
      <c r="B198" s="161" t="s">
        <v>205</v>
      </c>
      <c r="C198" s="423"/>
    </row>
    <row r="199" spans="1:3" s="183" customFormat="1" x14ac:dyDescent="0.25">
      <c r="A199" s="169"/>
      <c r="B199" s="162"/>
      <c r="C199" s="174"/>
    </row>
    <row r="200" spans="1:3" x14ac:dyDescent="0.25">
      <c r="A200" s="167">
        <v>141100</v>
      </c>
      <c r="B200" s="161" t="s">
        <v>219</v>
      </c>
      <c r="C200" s="423" t="s">
        <v>220</v>
      </c>
    </row>
    <row r="201" spans="1:3" x14ac:dyDescent="0.25">
      <c r="A201" s="167">
        <v>141110</v>
      </c>
      <c r="B201" s="161" t="s">
        <v>221</v>
      </c>
      <c r="C201" s="423"/>
    </row>
    <row r="202" spans="1:3" x14ac:dyDescent="0.25">
      <c r="A202" s="167">
        <v>141111</v>
      </c>
      <c r="B202" s="161" t="s">
        <v>222</v>
      </c>
      <c r="C202" s="423"/>
    </row>
    <row r="203" spans="1:3" x14ac:dyDescent="0.25">
      <c r="A203" s="167">
        <v>141101</v>
      </c>
      <c r="B203" s="161" t="s">
        <v>216</v>
      </c>
      <c r="C203" s="423"/>
    </row>
    <row r="204" spans="1:3" s="183" customFormat="1" x14ac:dyDescent="0.25">
      <c r="A204" s="169"/>
      <c r="B204" s="162"/>
      <c r="C204" s="174"/>
    </row>
    <row r="205" spans="1:3" x14ac:dyDescent="0.25">
      <c r="A205" s="167">
        <v>141525</v>
      </c>
      <c r="B205" s="161" t="s">
        <v>223</v>
      </c>
      <c r="C205" s="186" t="str">
        <f>+B205</f>
        <v>Renovación café por zoca</v>
      </c>
    </row>
    <row r="206" spans="1:3" s="183" customFormat="1" x14ac:dyDescent="0.25">
      <c r="A206" s="169"/>
      <c r="B206" s="162"/>
      <c r="C206" s="179"/>
    </row>
    <row r="207" spans="1:3" x14ac:dyDescent="0.25">
      <c r="A207" s="167">
        <v>141150</v>
      </c>
      <c r="B207" s="161" t="s">
        <v>218</v>
      </c>
      <c r="C207" s="191" t="s">
        <v>217</v>
      </c>
    </row>
    <row r="208" spans="1:3" s="183" customFormat="1" x14ac:dyDescent="0.25">
      <c r="A208" s="169"/>
      <c r="B208" s="162"/>
      <c r="C208" s="174"/>
    </row>
    <row r="209" spans="1:3" x14ac:dyDescent="0.25">
      <c r="A209" s="167">
        <v>141130</v>
      </c>
      <c r="B209" s="161" t="s">
        <v>224</v>
      </c>
      <c r="C209" s="423" t="s">
        <v>698</v>
      </c>
    </row>
    <row r="210" spans="1:3" x14ac:dyDescent="0.25">
      <c r="A210" s="166">
        <v>132460</v>
      </c>
      <c r="B210" s="163" t="s">
        <v>70</v>
      </c>
      <c r="C210" s="423"/>
    </row>
    <row r="211" spans="1:3" x14ac:dyDescent="0.25">
      <c r="A211" s="166">
        <v>132310</v>
      </c>
      <c r="B211" s="163" t="s">
        <v>72</v>
      </c>
      <c r="C211" s="423"/>
    </row>
    <row r="212" spans="1:3" x14ac:dyDescent="0.25">
      <c r="A212" s="166">
        <v>132300</v>
      </c>
      <c r="B212" s="163" t="s">
        <v>73</v>
      </c>
      <c r="C212" s="423"/>
    </row>
    <row r="213" spans="1:3" x14ac:dyDescent="0.25">
      <c r="A213" s="171"/>
      <c r="B213" s="172"/>
      <c r="C213" s="179"/>
    </row>
    <row r="214" spans="1:3" x14ac:dyDescent="0.25">
      <c r="A214" s="167">
        <v>180000</v>
      </c>
      <c r="B214" s="156" t="s">
        <v>782</v>
      </c>
      <c r="C214" s="423" t="s">
        <v>724</v>
      </c>
    </row>
    <row r="215" spans="1:3" x14ac:dyDescent="0.25">
      <c r="A215" s="167">
        <v>181000</v>
      </c>
      <c r="B215" s="156" t="s">
        <v>783</v>
      </c>
      <c r="C215" s="423"/>
    </row>
    <row r="216" spans="1:3" x14ac:dyDescent="0.25">
      <c r="A216" s="167">
        <v>182000</v>
      </c>
      <c r="B216" s="156" t="s">
        <v>784</v>
      </c>
      <c r="C216" s="423"/>
    </row>
    <row r="217" spans="1:3" x14ac:dyDescent="0.25">
      <c r="A217" s="167">
        <v>183000</v>
      </c>
      <c r="B217" s="156" t="s">
        <v>785</v>
      </c>
      <c r="C217" s="423"/>
    </row>
    <row r="218" spans="1:3" s="183" customFormat="1" x14ac:dyDescent="0.25">
      <c r="A218" s="169"/>
      <c r="B218" s="176"/>
      <c r="C218" s="174"/>
    </row>
    <row r="219" spans="1:3" x14ac:dyDescent="0.25">
      <c r="A219" s="167">
        <v>184000</v>
      </c>
      <c r="B219" s="156" t="s">
        <v>786</v>
      </c>
      <c r="C219" s="423" t="s">
        <v>725</v>
      </c>
    </row>
    <row r="220" spans="1:3" x14ac:dyDescent="0.25">
      <c r="A220" s="167">
        <v>185000</v>
      </c>
      <c r="B220" s="156" t="s">
        <v>787</v>
      </c>
      <c r="C220" s="423"/>
    </row>
    <row r="221" spans="1:3" x14ac:dyDescent="0.25">
      <c r="A221" s="167">
        <v>186000</v>
      </c>
      <c r="B221" s="156" t="s">
        <v>788</v>
      </c>
      <c r="C221" s="423"/>
    </row>
    <row r="222" spans="1:3" x14ac:dyDescent="0.25">
      <c r="A222" s="167">
        <v>187000</v>
      </c>
      <c r="B222" s="156" t="s">
        <v>789</v>
      </c>
      <c r="C222" s="423"/>
    </row>
    <row r="223" spans="1:3" x14ac:dyDescent="0.25">
      <c r="A223" s="171"/>
      <c r="B223" s="172"/>
      <c r="C223" s="179"/>
    </row>
    <row r="224" spans="1:3" x14ac:dyDescent="0.25">
      <c r="A224" s="167">
        <v>111350</v>
      </c>
      <c r="B224" s="156" t="s">
        <v>45</v>
      </c>
      <c r="C224" s="173" t="str">
        <f>+B224</f>
        <v>Frijol</v>
      </c>
    </row>
    <row r="225" spans="1:3" x14ac:dyDescent="0.25">
      <c r="A225" s="171"/>
      <c r="B225" s="172"/>
      <c r="C225" s="179"/>
    </row>
    <row r="226" spans="1:3" x14ac:dyDescent="0.25">
      <c r="A226" s="167">
        <v>111550</v>
      </c>
      <c r="B226" s="156" t="s">
        <v>104</v>
      </c>
      <c r="C226" s="173" t="s">
        <v>679</v>
      </c>
    </row>
    <row r="227" spans="1:3" x14ac:dyDescent="0.25">
      <c r="A227" s="171"/>
      <c r="B227" s="172"/>
      <c r="C227" s="179"/>
    </row>
    <row r="228" spans="1:3" x14ac:dyDescent="0.25">
      <c r="A228" s="167">
        <v>111600</v>
      </c>
      <c r="B228" s="156" t="s">
        <v>106</v>
      </c>
      <c r="C228" s="173" t="s">
        <v>680</v>
      </c>
    </row>
    <row r="229" spans="1:3" x14ac:dyDescent="0.25">
      <c r="A229" s="169"/>
      <c r="B229" s="162"/>
      <c r="C229" s="175"/>
    </row>
    <row r="230" spans="1:3" x14ac:dyDescent="0.25">
      <c r="A230" s="166">
        <v>132220</v>
      </c>
      <c r="B230" s="163" t="s">
        <v>64</v>
      </c>
      <c r="C230" s="173" t="s">
        <v>669</v>
      </c>
    </row>
    <row r="231" spans="1:3" x14ac:dyDescent="0.25">
      <c r="A231" s="171"/>
      <c r="B231" s="172"/>
      <c r="C231" s="179"/>
    </row>
    <row r="232" spans="1:3" x14ac:dyDescent="0.25">
      <c r="A232" s="166">
        <v>132200</v>
      </c>
      <c r="B232" s="163" t="s">
        <v>66</v>
      </c>
      <c r="C232" s="173" t="s">
        <v>670</v>
      </c>
    </row>
    <row r="233" spans="1:3" x14ac:dyDescent="0.25">
      <c r="A233" s="171"/>
      <c r="B233" s="172"/>
      <c r="C233" s="179"/>
    </row>
    <row r="234" spans="1:3" x14ac:dyDescent="0.25">
      <c r="A234" s="167">
        <v>141090</v>
      </c>
      <c r="B234" s="156" t="s">
        <v>225</v>
      </c>
      <c r="C234" s="423" t="s">
        <v>226</v>
      </c>
    </row>
    <row r="235" spans="1:3" x14ac:dyDescent="0.25">
      <c r="A235" s="167">
        <v>141091</v>
      </c>
      <c r="B235" s="156" t="s">
        <v>227</v>
      </c>
      <c r="C235" s="423"/>
    </row>
    <row r="236" spans="1:3" x14ac:dyDescent="0.25">
      <c r="A236" s="171"/>
      <c r="B236" s="172"/>
      <c r="C236" s="179"/>
    </row>
    <row r="237" spans="1:3" x14ac:dyDescent="0.25">
      <c r="A237" s="167">
        <v>141060</v>
      </c>
      <c r="B237" s="156" t="s">
        <v>66</v>
      </c>
      <c r="C237" s="423" t="s">
        <v>228</v>
      </c>
    </row>
    <row r="238" spans="1:3" x14ac:dyDescent="0.25">
      <c r="A238" s="167">
        <v>141061</v>
      </c>
      <c r="B238" s="156" t="s">
        <v>229</v>
      </c>
      <c r="C238" s="423"/>
    </row>
    <row r="239" spans="1:3" s="183" customFormat="1" x14ac:dyDescent="0.25">
      <c r="A239" s="169"/>
      <c r="B239" s="176"/>
      <c r="C239" s="174"/>
    </row>
    <row r="240" spans="1:3" ht="25.5" x14ac:dyDescent="0.25">
      <c r="A240" s="167">
        <v>141700</v>
      </c>
      <c r="B240" s="156" t="s">
        <v>240</v>
      </c>
      <c r="C240" s="173" t="s">
        <v>699</v>
      </c>
    </row>
    <row r="241" spans="1:3" s="183" customFormat="1" x14ac:dyDescent="0.25">
      <c r="A241" s="169"/>
      <c r="B241" s="176"/>
      <c r="C241" s="174"/>
    </row>
    <row r="242" spans="1:3" x14ac:dyDescent="0.25">
      <c r="A242" s="166">
        <v>133030</v>
      </c>
      <c r="B242" s="163" t="s">
        <v>58</v>
      </c>
      <c r="C242" s="423" t="s">
        <v>631</v>
      </c>
    </row>
    <row r="243" spans="1:3" x14ac:dyDescent="0.25">
      <c r="A243" s="167">
        <v>121700</v>
      </c>
      <c r="B243" s="156" t="s">
        <v>58</v>
      </c>
      <c r="C243" s="423"/>
    </row>
    <row r="244" spans="1:3" x14ac:dyDescent="0.25">
      <c r="A244" s="167">
        <v>141600</v>
      </c>
      <c r="B244" s="156" t="s">
        <v>58</v>
      </c>
      <c r="C244" s="423"/>
    </row>
    <row r="245" spans="1:3" x14ac:dyDescent="0.25">
      <c r="A245" s="167">
        <v>141601</v>
      </c>
      <c r="B245" s="156" t="s">
        <v>256</v>
      </c>
      <c r="C245" s="423"/>
    </row>
    <row r="246" spans="1:3" x14ac:dyDescent="0.25">
      <c r="A246" s="167">
        <v>151850</v>
      </c>
      <c r="B246" s="161" t="s">
        <v>257</v>
      </c>
      <c r="C246" s="423"/>
    </row>
    <row r="247" spans="1:3" x14ac:dyDescent="0.25">
      <c r="A247" s="167">
        <v>151851</v>
      </c>
      <c r="B247" s="161" t="s">
        <v>258</v>
      </c>
      <c r="C247" s="423"/>
    </row>
    <row r="248" spans="1:3" x14ac:dyDescent="0.25">
      <c r="A248" s="171"/>
      <c r="B248" s="172"/>
      <c r="C248" s="179"/>
    </row>
    <row r="249" spans="1:3" x14ac:dyDescent="0.25">
      <c r="A249" s="167">
        <v>151160</v>
      </c>
      <c r="B249" s="156" t="s">
        <v>238</v>
      </c>
      <c r="C249" s="173" t="s">
        <v>239</v>
      </c>
    </row>
    <row r="250" spans="1:3" x14ac:dyDescent="0.25">
      <c r="A250" s="171"/>
      <c r="B250" s="172"/>
      <c r="C250" s="179"/>
    </row>
    <row r="251" spans="1:3" x14ac:dyDescent="0.25">
      <c r="A251" s="166">
        <v>132060</v>
      </c>
      <c r="B251" s="163" t="s">
        <v>68</v>
      </c>
      <c r="C251" s="173" t="s">
        <v>671</v>
      </c>
    </row>
    <row r="252" spans="1:3" s="183" customFormat="1" x14ac:dyDescent="0.25">
      <c r="A252" s="171"/>
      <c r="B252" s="181"/>
      <c r="C252" s="174"/>
    </row>
    <row r="253" spans="1:3" x14ac:dyDescent="0.25">
      <c r="A253" s="167">
        <v>151300</v>
      </c>
      <c r="B253" s="161" t="s">
        <v>230</v>
      </c>
      <c r="C253" s="423" t="s">
        <v>231</v>
      </c>
    </row>
    <row r="254" spans="1:3" x14ac:dyDescent="0.25">
      <c r="A254" s="167">
        <v>151301</v>
      </c>
      <c r="B254" s="161" t="s">
        <v>232</v>
      </c>
      <c r="C254" s="423"/>
    </row>
    <row r="255" spans="1:3" s="183" customFormat="1" x14ac:dyDescent="0.25">
      <c r="A255" s="169"/>
      <c r="B255" s="176"/>
      <c r="C255" s="174"/>
    </row>
    <row r="256" spans="1:3" x14ac:dyDescent="0.25">
      <c r="A256" s="166">
        <v>132150</v>
      </c>
      <c r="B256" s="163" t="s">
        <v>305</v>
      </c>
      <c r="C256" s="173" t="s">
        <v>700</v>
      </c>
    </row>
    <row r="257" spans="1:3" x14ac:dyDescent="0.25">
      <c r="A257" s="171"/>
      <c r="B257" s="172"/>
      <c r="C257" s="179"/>
    </row>
    <row r="258" spans="1:3" x14ac:dyDescent="0.25">
      <c r="A258" s="167">
        <v>151250</v>
      </c>
      <c r="B258" s="156" t="s">
        <v>307</v>
      </c>
      <c r="C258" s="423" t="s">
        <v>308</v>
      </c>
    </row>
    <row r="259" spans="1:3" x14ac:dyDescent="0.25">
      <c r="A259" s="167">
        <v>151251</v>
      </c>
      <c r="B259" s="156" t="s">
        <v>309</v>
      </c>
      <c r="C259" s="423"/>
    </row>
    <row r="260" spans="1:3" x14ac:dyDescent="0.25">
      <c r="A260" s="167">
        <v>151403</v>
      </c>
      <c r="B260" s="161" t="s">
        <v>242</v>
      </c>
      <c r="C260" s="423"/>
    </row>
    <row r="261" spans="1:3" s="183" customFormat="1" x14ac:dyDescent="0.25">
      <c r="A261" s="169"/>
      <c r="B261" s="162"/>
      <c r="C261" s="179"/>
    </row>
    <row r="262" spans="1:3" x14ac:dyDescent="0.25">
      <c r="A262" s="167">
        <v>151410</v>
      </c>
      <c r="B262" s="156" t="s">
        <v>310</v>
      </c>
      <c r="C262" s="423" t="s">
        <v>311</v>
      </c>
    </row>
    <row r="263" spans="1:3" x14ac:dyDescent="0.25">
      <c r="A263" s="167">
        <v>151411</v>
      </c>
      <c r="B263" s="156" t="s">
        <v>312</v>
      </c>
      <c r="C263" s="423"/>
    </row>
    <row r="264" spans="1:3" s="183" customFormat="1" x14ac:dyDescent="0.25">
      <c r="A264" s="169"/>
      <c r="B264" s="176"/>
      <c r="C264" s="174"/>
    </row>
    <row r="265" spans="1:3" x14ac:dyDescent="0.25">
      <c r="A265" s="167">
        <v>111100</v>
      </c>
      <c r="B265" s="156" t="s">
        <v>12</v>
      </c>
      <c r="C265" s="173" t="s">
        <v>12</v>
      </c>
    </row>
    <row r="266" spans="1:3" x14ac:dyDescent="0.25">
      <c r="A266" s="171"/>
      <c r="B266" s="172"/>
      <c r="C266" s="179"/>
    </row>
    <row r="267" spans="1:3" x14ac:dyDescent="0.25">
      <c r="A267" s="167">
        <v>121880</v>
      </c>
      <c r="B267" s="156" t="s">
        <v>99</v>
      </c>
      <c r="C267" s="423" t="s">
        <v>678</v>
      </c>
    </row>
    <row r="268" spans="1:3" x14ac:dyDescent="0.25">
      <c r="A268" s="167">
        <v>131110</v>
      </c>
      <c r="B268" s="156" t="s">
        <v>101</v>
      </c>
      <c r="C268" s="423"/>
    </row>
    <row r="269" spans="1:3" x14ac:dyDescent="0.25">
      <c r="A269" s="171"/>
      <c r="B269" s="172"/>
      <c r="C269" s="179"/>
    </row>
    <row r="270" spans="1:3" x14ac:dyDescent="0.25">
      <c r="A270" s="167">
        <v>121680</v>
      </c>
      <c r="B270" s="156" t="s">
        <v>108</v>
      </c>
      <c r="C270" s="423" t="s">
        <v>681</v>
      </c>
    </row>
    <row r="271" spans="1:3" x14ac:dyDescent="0.25">
      <c r="A271" s="167">
        <v>121690</v>
      </c>
      <c r="B271" s="156" t="s">
        <v>110</v>
      </c>
      <c r="C271" s="423"/>
    </row>
    <row r="272" spans="1:3" x14ac:dyDescent="0.25">
      <c r="A272" s="171"/>
      <c r="B272" s="172"/>
      <c r="C272" s="179"/>
    </row>
    <row r="273" spans="1:3" x14ac:dyDescent="0.25">
      <c r="A273" s="166">
        <v>132250</v>
      </c>
      <c r="B273" s="163" t="s">
        <v>93</v>
      </c>
      <c r="C273" s="173" t="s">
        <v>94</v>
      </c>
    </row>
    <row r="274" spans="1:3" s="183" customFormat="1" x14ac:dyDescent="0.25">
      <c r="A274" s="171"/>
      <c r="B274" s="181"/>
      <c r="C274" s="174"/>
    </row>
    <row r="275" spans="1:3" x14ac:dyDescent="0.25">
      <c r="A275" s="167">
        <v>151150</v>
      </c>
      <c r="B275" s="156" t="s">
        <v>262</v>
      </c>
      <c r="C275" s="423" t="s">
        <v>263</v>
      </c>
    </row>
    <row r="276" spans="1:3" x14ac:dyDescent="0.25">
      <c r="A276" s="167">
        <v>151151</v>
      </c>
      <c r="B276" s="156" t="s">
        <v>264</v>
      </c>
      <c r="C276" s="423"/>
    </row>
    <row r="277" spans="1:3" x14ac:dyDescent="0.25">
      <c r="A277" s="167">
        <v>141500</v>
      </c>
      <c r="B277" s="156" t="s">
        <v>265</v>
      </c>
      <c r="C277" s="423"/>
    </row>
    <row r="278" spans="1:3" s="183" customFormat="1" x14ac:dyDescent="0.25">
      <c r="A278" s="169"/>
      <c r="B278" s="176"/>
      <c r="C278" s="174"/>
    </row>
    <row r="279" spans="1:3" x14ac:dyDescent="0.25">
      <c r="A279" s="166">
        <v>132270</v>
      </c>
      <c r="B279" s="163" t="s">
        <v>88</v>
      </c>
      <c r="C279" s="173" t="s">
        <v>89</v>
      </c>
    </row>
    <row r="280" spans="1:3" s="183" customFormat="1" x14ac:dyDescent="0.25">
      <c r="A280" s="171"/>
      <c r="B280" s="181"/>
      <c r="C280" s="174"/>
    </row>
    <row r="281" spans="1:3" x14ac:dyDescent="0.25">
      <c r="A281" s="167">
        <v>151161</v>
      </c>
      <c r="B281" s="156" t="s">
        <v>321</v>
      </c>
      <c r="C281" s="423" t="s">
        <v>701</v>
      </c>
    </row>
    <row r="282" spans="1:3" x14ac:dyDescent="0.25">
      <c r="A282" s="166">
        <v>132600</v>
      </c>
      <c r="B282" s="163" t="s">
        <v>81</v>
      </c>
      <c r="C282" s="423"/>
    </row>
    <row r="283" spans="1:3" x14ac:dyDescent="0.25">
      <c r="A283" s="167">
        <v>241150</v>
      </c>
      <c r="B283" s="156" t="s">
        <v>323</v>
      </c>
      <c r="C283" s="423"/>
    </row>
    <row r="284" spans="1:3" x14ac:dyDescent="0.25">
      <c r="A284" s="167">
        <v>241350</v>
      </c>
      <c r="B284" s="156" t="s">
        <v>325</v>
      </c>
      <c r="C284" s="423"/>
    </row>
    <row r="285" spans="1:3" x14ac:dyDescent="0.25">
      <c r="A285" s="171"/>
      <c r="B285" s="172"/>
      <c r="C285" s="179"/>
    </row>
    <row r="286" spans="1:3" x14ac:dyDescent="0.25">
      <c r="A286" s="166">
        <v>547020</v>
      </c>
      <c r="B286" s="161" t="s">
        <v>345</v>
      </c>
      <c r="C286" s="427" t="s">
        <v>726</v>
      </c>
    </row>
    <row r="287" spans="1:3" x14ac:dyDescent="0.25">
      <c r="A287" s="167">
        <v>547440</v>
      </c>
      <c r="B287" s="156" t="s">
        <v>476</v>
      </c>
      <c r="C287" s="428"/>
    </row>
    <row r="288" spans="1:3" x14ac:dyDescent="0.25">
      <c r="A288" s="167">
        <v>547035</v>
      </c>
      <c r="B288" s="156" t="s">
        <v>477</v>
      </c>
      <c r="C288" s="428"/>
    </row>
    <row r="289" spans="1:3" x14ac:dyDescent="0.25">
      <c r="A289" s="166">
        <v>547200</v>
      </c>
      <c r="B289" s="161" t="s">
        <v>346</v>
      </c>
      <c r="C289" s="429"/>
    </row>
    <row r="290" spans="1:3" s="183" customFormat="1" x14ac:dyDescent="0.25">
      <c r="A290" s="198"/>
      <c r="B290" s="201"/>
      <c r="C290" s="174"/>
    </row>
    <row r="291" spans="1:3" x14ac:dyDescent="0.25">
      <c r="A291" s="167">
        <v>235050</v>
      </c>
      <c r="B291" s="156" t="s">
        <v>111</v>
      </c>
      <c r="C291" s="173" t="s">
        <v>112</v>
      </c>
    </row>
    <row r="292" spans="1:3" x14ac:dyDescent="0.25">
      <c r="A292" s="171"/>
      <c r="B292" s="172"/>
      <c r="C292" s="179"/>
    </row>
    <row r="293" spans="1:3" x14ac:dyDescent="0.25">
      <c r="A293" s="178">
        <v>237280</v>
      </c>
      <c r="B293" s="156" t="s">
        <v>127</v>
      </c>
      <c r="C293" s="186" t="str">
        <f>+B293</f>
        <v xml:space="preserve">Ceba bovina </v>
      </c>
    </row>
    <row r="294" spans="1:3" s="183" customFormat="1" x14ac:dyDescent="0.25">
      <c r="A294" s="219"/>
      <c r="B294" s="176"/>
      <c r="C294" s="179"/>
    </row>
    <row r="295" spans="1:3" x14ac:dyDescent="0.25">
      <c r="A295" s="167">
        <v>237050</v>
      </c>
      <c r="B295" s="156" t="s">
        <v>129</v>
      </c>
      <c r="C295" s="187" t="s">
        <v>685</v>
      </c>
    </row>
    <row r="296" spans="1:3" s="183" customFormat="1" x14ac:dyDescent="0.25">
      <c r="A296" s="169"/>
      <c r="B296" s="176"/>
      <c r="C296" s="200"/>
    </row>
    <row r="297" spans="1:3" x14ac:dyDescent="0.25">
      <c r="A297" s="167">
        <v>237060</v>
      </c>
      <c r="B297" s="156" t="s">
        <v>130</v>
      </c>
      <c r="C297" s="187" t="s">
        <v>686</v>
      </c>
    </row>
    <row r="298" spans="1:3" x14ac:dyDescent="0.25">
      <c r="A298" s="171"/>
      <c r="B298" s="172"/>
      <c r="C298" s="179"/>
    </row>
    <row r="299" spans="1:3" x14ac:dyDescent="0.25">
      <c r="A299" s="167">
        <v>237300</v>
      </c>
      <c r="B299" s="156" t="s">
        <v>168</v>
      </c>
      <c r="C299" s="423" t="s">
        <v>794</v>
      </c>
    </row>
    <row r="300" spans="1:3" x14ac:dyDescent="0.25">
      <c r="A300" s="166">
        <v>245100</v>
      </c>
      <c r="B300" s="164" t="s">
        <v>170</v>
      </c>
      <c r="C300" s="423"/>
    </row>
    <row r="301" spans="1:3" x14ac:dyDescent="0.25">
      <c r="A301" s="166">
        <v>241160</v>
      </c>
      <c r="B301" s="164" t="s">
        <v>793</v>
      </c>
      <c r="C301" s="423"/>
    </row>
    <row r="302" spans="1:3" x14ac:dyDescent="0.25">
      <c r="A302" s="171"/>
      <c r="B302" s="172"/>
      <c r="C302" s="179"/>
    </row>
    <row r="303" spans="1:3" x14ac:dyDescent="0.25">
      <c r="A303" s="166">
        <v>253000</v>
      </c>
      <c r="B303" s="164" t="s">
        <v>727</v>
      </c>
      <c r="C303" s="423" t="s">
        <v>640</v>
      </c>
    </row>
    <row r="304" spans="1:3" x14ac:dyDescent="0.25">
      <c r="A304" s="166">
        <v>253060</v>
      </c>
      <c r="B304" s="163" t="s">
        <v>165</v>
      </c>
      <c r="C304" s="423"/>
    </row>
    <row r="305" spans="1:3" x14ac:dyDescent="0.25">
      <c r="A305" s="166">
        <v>253750</v>
      </c>
      <c r="B305" s="157" t="s">
        <v>469</v>
      </c>
      <c r="C305" s="423"/>
    </row>
    <row r="306" spans="1:3" x14ac:dyDescent="0.25">
      <c r="A306" s="166">
        <v>253050</v>
      </c>
      <c r="B306" s="163" t="s">
        <v>728</v>
      </c>
      <c r="C306" s="423"/>
    </row>
    <row r="307" spans="1:3" x14ac:dyDescent="0.25">
      <c r="A307" s="171"/>
      <c r="B307" s="172"/>
      <c r="C307" s="179"/>
    </row>
    <row r="308" spans="1:3" x14ac:dyDescent="0.25">
      <c r="A308" s="166">
        <v>253400</v>
      </c>
      <c r="B308" s="163" t="s">
        <v>715</v>
      </c>
      <c r="C308" s="423" t="s">
        <v>689</v>
      </c>
    </row>
    <row r="309" spans="1:3" x14ac:dyDescent="0.25">
      <c r="A309" s="166">
        <v>253405</v>
      </c>
      <c r="B309" s="163" t="s">
        <v>174</v>
      </c>
      <c r="C309" s="423"/>
    </row>
    <row r="310" spans="1:3" x14ac:dyDescent="0.25">
      <c r="A310" s="171"/>
      <c r="B310" s="181"/>
      <c r="C310" s="174"/>
    </row>
    <row r="311" spans="1:3" x14ac:dyDescent="0.25">
      <c r="A311" s="166">
        <v>253100</v>
      </c>
      <c r="B311" s="163" t="s">
        <v>173</v>
      </c>
      <c r="C311" s="423" t="s">
        <v>690</v>
      </c>
    </row>
    <row r="312" spans="1:3" x14ac:dyDescent="0.25">
      <c r="A312" s="166">
        <v>253105</v>
      </c>
      <c r="B312" s="163" t="s">
        <v>176</v>
      </c>
      <c r="C312" s="423"/>
    </row>
    <row r="313" spans="1:3" x14ac:dyDescent="0.25">
      <c r="A313" s="171"/>
      <c r="B313" s="172"/>
      <c r="C313" s="179"/>
    </row>
    <row r="314" spans="1:3" x14ac:dyDescent="0.25">
      <c r="A314" s="166">
        <v>253450</v>
      </c>
      <c r="B314" s="163" t="s">
        <v>177</v>
      </c>
      <c r="C314" s="173" t="s">
        <v>692</v>
      </c>
    </row>
    <row r="315" spans="1:3" x14ac:dyDescent="0.25">
      <c r="A315" s="171"/>
      <c r="B315" s="172"/>
      <c r="C315" s="179"/>
    </row>
    <row r="316" spans="1:3" x14ac:dyDescent="0.25">
      <c r="A316" s="166">
        <v>253455</v>
      </c>
      <c r="B316" s="163" t="s">
        <v>179</v>
      </c>
      <c r="C316" s="173" t="s">
        <v>691</v>
      </c>
    </row>
    <row r="317" spans="1:3" x14ac:dyDescent="0.25">
      <c r="A317" s="171"/>
      <c r="B317" s="172"/>
      <c r="C317" s="179"/>
    </row>
    <row r="318" spans="1:3" x14ac:dyDescent="0.25">
      <c r="A318" s="166">
        <v>253500</v>
      </c>
      <c r="B318" s="163" t="s">
        <v>183</v>
      </c>
      <c r="C318" s="173" t="s">
        <v>693</v>
      </c>
    </row>
    <row r="319" spans="1:3" x14ac:dyDescent="0.25">
      <c r="A319" s="171"/>
      <c r="B319" s="172"/>
      <c r="C319" s="179"/>
    </row>
    <row r="320" spans="1:3" x14ac:dyDescent="0.25">
      <c r="A320" s="166">
        <v>245150</v>
      </c>
      <c r="B320" s="164" t="s">
        <v>166</v>
      </c>
      <c r="C320" s="423" t="s">
        <v>684</v>
      </c>
    </row>
    <row r="321" spans="1:3" x14ac:dyDescent="0.25">
      <c r="A321" s="166">
        <v>241170</v>
      </c>
      <c r="B321" s="185" t="s">
        <v>683</v>
      </c>
      <c r="C321" s="423"/>
    </row>
    <row r="322" spans="1:3" x14ac:dyDescent="0.25">
      <c r="A322" s="171"/>
      <c r="B322" s="172"/>
      <c r="C322" s="179"/>
    </row>
    <row r="323" spans="1:3" x14ac:dyDescent="0.25">
      <c r="A323" s="190">
        <v>237290</v>
      </c>
      <c r="B323" s="189" t="s">
        <v>471</v>
      </c>
      <c r="C323" s="423" t="s">
        <v>471</v>
      </c>
    </row>
    <row r="324" spans="1:3" x14ac:dyDescent="0.25">
      <c r="A324" s="166">
        <v>253700</v>
      </c>
      <c r="B324" s="157" t="s">
        <v>470</v>
      </c>
      <c r="C324" s="423"/>
    </row>
    <row r="325" spans="1:3" s="183" customFormat="1" x14ac:dyDescent="0.25">
      <c r="A325" s="171"/>
      <c r="B325" s="172"/>
      <c r="C325" s="174"/>
    </row>
    <row r="326" spans="1:3" x14ac:dyDescent="0.25">
      <c r="A326" s="166">
        <v>245200</v>
      </c>
      <c r="B326" s="164" t="s">
        <v>155</v>
      </c>
      <c r="C326" s="173" t="s">
        <v>688</v>
      </c>
    </row>
    <row r="327" spans="1:3" s="183" customFormat="1" x14ac:dyDescent="0.25">
      <c r="A327" s="171"/>
      <c r="B327" s="201"/>
      <c r="C327" s="174"/>
    </row>
    <row r="328" spans="1:3" x14ac:dyDescent="0.25">
      <c r="A328" s="166">
        <v>245050</v>
      </c>
      <c r="B328" s="164" t="s">
        <v>157</v>
      </c>
      <c r="C328" s="423" t="s">
        <v>682</v>
      </c>
    </row>
    <row r="329" spans="1:3" x14ac:dyDescent="0.25">
      <c r="A329" s="167">
        <v>235100</v>
      </c>
      <c r="B329" s="156" t="s">
        <v>114</v>
      </c>
      <c r="C329" s="423"/>
    </row>
    <row r="330" spans="1:3" x14ac:dyDescent="0.25">
      <c r="A330" s="170">
        <v>245250</v>
      </c>
      <c r="B330" s="163" t="s">
        <v>185</v>
      </c>
      <c r="C330" s="423"/>
    </row>
    <row r="331" spans="1:3" x14ac:dyDescent="0.25">
      <c r="A331" s="170">
        <v>245300</v>
      </c>
      <c r="B331" s="163" t="s">
        <v>711</v>
      </c>
      <c r="C331" s="423"/>
    </row>
    <row r="332" spans="1:3" x14ac:dyDescent="0.25">
      <c r="A332" s="167">
        <v>234230</v>
      </c>
      <c r="B332" s="156" t="s">
        <v>116</v>
      </c>
      <c r="C332" s="423"/>
    </row>
    <row r="333" spans="1:3" x14ac:dyDescent="0.25">
      <c r="A333" s="177">
        <v>237320</v>
      </c>
      <c r="B333" s="156" t="s">
        <v>119</v>
      </c>
      <c r="C333" s="423"/>
    </row>
    <row r="334" spans="1:3" x14ac:dyDescent="0.25">
      <c r="A334" s="167">
        <v>237310</v>
      </c>
      <c r="B334" s="156" t="s">
        <v>131</v>
      </c>
      <c r="C334" s="423"/>
    </row>
    <row r="335" spans="1:3" x14ac:dyDescent="0.25">
      <c r="A335" s="169"/>
      <c r="B335" s="176"/>
      <c r="C335" s="174"/>
    </row>
    <row r="336" spans="1:3" x14ac:dyDescent="0.25">
      <c r="A336" s="167">
        <v>234050</v>
      </c>
      <c r="B336" s="156" t="s">
        <v>729</v>
      </c>
      <c r="C336" s="423" t="s">
        <v>638</v>
      </c>
    </row>
    <row r="337" spans="1:3" x14ac:dyDescent="0.25">
      <c r="A337" s="167">
        <v>234220</v>
      </c>
      <c r="B337" s="156" t="s">
        <v>125</v>
      </c>
      <c r="C337" s="423"/>
    </row>
    <row r="338" spans="1:3" x14ac:dyDescent="0.25">
      <c r="A338" s="167">
        <v>234200</v>
      </c>
      <c r="B338" s="156" t="s">
        <v>795</v>
      </c>
      <c r="C338" s="423"/>
    </row>
    <row r="339" spans="1:3" x14ac:dyDescent="0.25">
      <c r="A339" s="167">
        <v>234150</v>
      </c>
      <c r="B339" s="156" t="s">
        <v>796</v>
      </c>
      <c r="C339" s="423"/>
    </row>
    <row r="340" spans="1:3" x14ac:dyDescent="0.25">
      <c r="A340" s="169"/>
      <c r="B340" s="176"/>
      <c r="C340" s="174"/>
    </row>
    <row r="341" spans="1:3" x14ac:dyDescent="0.25">
      <c r="A341" s="167">
        <v>234100</v>
      </c>
      <c r="B341" s="156" t="s">
        <v>126</v>
      </c>
      <c r="C341" s="427" t="s">
        <v>639</v>
      </c>
    </row>
    <row r="342" spans="1:3" x14ac:dyDescent="0.25">
      <c r="A342" s="166">
        <v>244100</v>
      </c>
      <c r="B342" s="164" t="s">
        <v>159</v>
      </c>
      <c r="C342" s="428"/>
    </row>
    <row r="343" spans="1:3" x14ac:dyDescent="0.25">
      <c r="A343" s="166">
        <v>244200</v>
      </c>
      <c r="B343" s="164" t="s">
        <v>161</v>
      </c>
      <c r="C343" s="428"/>
    </row>
    <row r="344" spans="1:3" x14ac:dyDescent="0.25">
      <c r="A344" s="166">
        <v>244150</v>
      </c>
      <c r="B344" s="164" t="s">
        <v>162</v>
      </c>
      <c r="C344" s="429"/>
    </row>
    <row r="345" spans="1:3" x14ac:dyDescent="0.25">
      <c r="A345" s="171"/>
      <c r="B345" s="172"/>
      <c r="C345" s="179"/>
    </row>
    <row r="346" spans="1:3" x14ac:dyDescent="0.25">
      <c r="A346" s="167">
        <v>237400</v>
      </c>
      <c r="B346" s="156" t="s">
        <v>113</v>
      </c>
      <c r="C346" s="157" t="s">
        <v>113</v>
      </c>
    </row>
    <row r="347" spans="1:3" s="183" customFormat="1" x14ac:dyDescent="0.25">
      <c r="A347" s="171"/>
      <c r="B347" s="181"/>
      <c r="C347" s="174"/>
    </row>
    <row r="348" spans="1:3" x14ac:dyDescent="0.25">
      <c r="A348" s="167">
        <v>237350</v>
      </c>
      <c r="B348" s="156" t="s">
        <v>121</v>
      </c>
      <c r="C348" s="423" t="s">
        <v>122</v>
      </c>
    </row>
    <row r="349" spans="1:3" x14ac:dyDescent="0.25">
      <c r="A349" s="170">
        <v>245280</v>
      </c>
      <c r="B349" s="164" t="s">
        <v>152</v>
      </c>
      <c r="C349" s="423"/>
    </row>
    <row r="350" spans="1:3" x14ac:dyDescent="0.25">
      <c r="A350" s="170">
        <v>245290</v>
      </c>
      <c r="B350" s="164" t="s">
        <v>154</v>
      </c>
      <c r="C350" s="423"/>
    </row>
    <row r="351" spans="1:3" x14ac:dyDescent="0.25">
      <c r="A351" s="184"/>
      <c r="B351" s="184"/>
      <c r="C351" s="196"/>
    </row>
    <row r="352" spans="1:3" x14ac:dyDescent="0.25">
      <c r="A352" s="166">
        <v>632300</v>
      </c>
      <c r="B352" s="165" t="s">
        <v>137</v>
      </c>
      <c r="C352" s="427" t="s">
        <v>687</v>
      </c>
    </row>
    <row r="353" spans="1:3" x14ac:dyDescent="0.25">
      <c r="A353" s="166">
        <v>632260</v>
      </c>
      <c r="B353" s="165" t="s">
        <v>138</v>
      </c>
      <c r="C353" s="428"/>
    </row>
    <row r="354" spans="1:3" x14ac:dyDescent="0.25">
      <c r="A354" s="166">
        <v>632250</v>
      </c>
      <c r="B354" s="157" t="s">
        <v>139</v>
      </c>
      <c r="C354" s="428"/>
    </row>
    <row r="355" spans="1:3" x14ac:dyDescent="0.25">
      <c r="A355" s="166">
        <v>632310</v>
      </c>
      <c r="B355" s="157" t="s">
        <v>140</v>
      </c>
      <c r="C355" s="428"/>
    </row>
    <row r="356" spans="1:3" ht="25.5" x14ac:dyDescent="0.25">
      <c r="A356" s="188">
        <v>632251</v>
      </c>
      <c r="B356" s="189" t="s">
        <v>466</v>
      </c>
      <c r="C356" s="428"/>
    </row>
    <row r="357" spans="1:3" x14ac:dyDescent="0.25">
      <c r="A357" s="167">
        <v>320000</v>
      </c>
      <c r="B357" s="156" t="s">
        <v>136</v>
      </c>
      <c r="C357" s="428"/>
    </row>
    <row r="358" spans="1:3" x14ac:dyDescent="0.25">
      <c r="A358" s="167">
        <v>732250</v>
      </c>
      <c r="B358" s="156" t="s">
        <v>139</v>
      </c>
      <c r="C358" s="428"/>
    </row>
    <row r="359" spans="1:3" x14ac:dyDescent="0.25">
      <c r="A359" s="167">
        <v>732260</v>
      </c>
      <c r="B359" s="156" t="s">
        <v>142</v>
      </c>
      <c r="C359" s="428"/>
    </row>
    <row r="360" spans="1:3" x14ac:dyDescent="0.25">
      <c r="A360" s="167">
        <v>188000</v>
      </c>
      <c r="B360" s="156" t="s">
        <v>797</v>
      </c>
      <c r="C360" s="429"/>
    </row>
    <row r="361" spans="1:3" x14ac:dyDescent="0.25">
      <c r="A361" s="171"/>
      <c r="B361" s="172"/>
      <c r="C361" s="179"/>
    </row>
    <row r="362" spans="1:3" x14ac:dyDescent="0.25">
      <c r="A362" s="166">
        <v>900002</v>
      </c>
      <c r="B362" s="163" t="s">
        <v>144</v>
      </c>
      <c r="C362" s="430" t="s">
        <v>730</v>
      </c>
    </row>
    <row r="363" spans="1:3" x14ac:dyDescent="0.25">
      <c r="A363" s="166">
        <v>900001</v>
      </c>
      <c r="B363" s="157" t="s">
        <v>146</v>
      </c>
      <c r="C363" s="430"/>
    </row>
    <row r="364" spans="1:3" x14ac:dyDescent="0.25">
      <c r="A364" s="166">
        <v>900004</v>
      </c>
      <c r="B364" s="157" t="s">
        <v>147</v>
      </c>
      <c r="C364" s="430"/>
    </row>
    <row r="365" spans="1:3" x14ac:dyDescent="0.25">
      <c r="A365" s="166">
        <v>900003</v>
      </c>
      <c r="B365" s="156" t="s">
        <v>148</v>
      </c>
      <c r="C365" s="430"/>
    </row>
    <row r="366" spans="1:3" x14ac:dyDescent="0.25">
      <c r="A366" s="166">
        <v>900005</v>
      </c>
      <c r="B366" s="156" t="s">
        <v>458</v>
      </c>
      <c r="C366" s="430"/>
    </row>
    <row r="367" spans="1:3" x14ac:dyDescent="0.25">
      <c r="A367" s="166">
        <v>900007</v>
      </c>
      <c r="B367" s="157" t="s">
        <v>149</v>
      </c>
      <c r="C367" s="430"/>
    </row>
    <row r="368" spans="1:3" x14ac:dyDescent="0.25">
      <c r="A368" s="166">
        <v>900006</v>
      </c>
      <c r="B368" s="157" t="s">
        <v>151</v>
      </c>
      <c r="C368" s="430"/>
    </row>
    <row r="369" spans="1:3" x14ac:dyDescent="0.25">
      <c r="A369" s="171"/>
      <c r="B369" s="172"/>
      <c r="C369" s="179"/>
    </row>
    <row r="370" spans="1:3" x14ac:dyDescent="0.25">
      <c r="A370" s="167">
        <v>841200</v>
      </c>
      <c r="B370" s="156" t="s">
        <v>433</v>
      </c>
      <c r="C370" s="186" t="str">
        <f>+B370</f>
        <v>Investigación tecnológica</v>
      </c>
    </row>
    <row r="371" spans="1:3" x14ac:dyDescent="0.25">
      <c r="A371" s="171"/>
      <c r="B371" s="172"/>
      <c r="C371" s="179"/>
    </row>
    <row r="372" spans="1:3" x14ac:dyDescent="0.25">
      <c r="A372" s="166">
        <v>260000</v>
      </c>
      <c r="B372" s="164" t="s">
        <v>188</v>
      </c>
      <c r="C372" s="423" t="s">
        <v>731</v>
      </c>
    </row>
    <row r="373" spans="1:3" x14ac:dyDescent="0.25">
      <c r="A373" s="166">
        <v>260001</v>
      </c>
      <c r="B373" s="164" t="s">
        <v>190</v>
      </c>
      <c r="C373" s="423"/>
    </row>
    <row r="374" spans="1:3" x14ac:dyDescent="0.25">
      <c r="A374" s="166">
        <v>141000</v>
      </c>
      <c r="B374" s="164" t="s">
        <v>188</v>
      </c>
      <c r="C374" s="423"/>
    </row>
    <row r="375" spans="1:3" x14ac:dyDescent="0.25">
      <c r="A375" s="171"/>
      <c r="B375" s="172"/>
      <c r="C375" s="179"/>
    </row>
    <row r="376" spans="1:3" x14ac:dyDescent="0.25">
      <c r="A376" s="166">
        <v>347100</v>
      </c>
      <c r="B376" s="156" t="s">
        <v>336</v>
      </c>
      <c r="C376" s="423" t="s">
        <v>336</v>
      </c>
    </row>
    <row r="377" spans="1:3" x14ac:dyDescent="0.25">
      <c r="A377" s="166">
        <v>347160</v>
      </c>
      <c r="B377" s="156" t="s">
        <v>337</v>
      </c>
      <c r="C377" s="423"/>
    </row>
    <row r="378" spans="1:3" x14ac:dyDescent="0.25">
      <c r="A378" s="171"/>
      <c r="B378" s="172"/>
      <c r="C378" s="179"/>
    </row>
    <row r="379" spans="1:3" x14ac:dyDescent="0.25">
      <c r="A379" s="167">
        <v>347350</v>
      </c>
      <c r="B379" s="156" t="s">
        <v>338</v>
      </c>
      <c r="C379" s="423" t="s">
        <v>732</v>
      </c>
    </row>
    <row r="380" spans="1:3" x14ac:dyDescent="0.25">
      <c r="A380" s="166">
        <v>347360</v>
      </c>
      <c r="B380" s="156" t="s">
        <v>340</v>
      </c>
      <c r="C380" s="423"/>
    </row>
    <row r="381" spans="1:3" x14ac:dyDescent="0.25">
      <c r="A381" s="171"/>
      <c r="B381" s="172"/>
      <c r="C381" s="179"/>
    </row>
    <row r="382" spans="1:3" x14ac:dyDescent="0.25">
      <c r="A382" s="166">
        <v>347400</v>
      </c>
      <c r="B382" s="161" t="s">
        <v>342</v>
      </c>
      <c r="C382" s="423" t="s">
        <v>342</v>
      </c>
    </row>
    <row r="383" spans="1:3" x14ac:dyDescent="0.25">
      <c r="A383" s="167">
        <v>647400</v>
      </c>
      <c r="B383" s="157" t="s">
        <v>344</v>
      </c>
      <c r="C383" s="423"/>
    </row>
    <row r="384" spans="1:3" x14ac:dyDescent="0.25">
      <c r="A384" s="167">
        <v>347498</v>
      </c>
      <c r="B384" s="156" t="s">
        <v>475</v>
      </c>
      <c r="C384" s="423"/>
    </row>
    <row r="385" spans="1:3" x14ac:dyDescent="0.25">
      <c r="A385" s="171"/>
      <c r="B385" s="172"/>
      <c r="C385" s="179"/>
    </row>
    <row r="386" spans="1:3" ht="25.5" x14ac:dyDescent="0.25">
      <c r="A386" s="160">
        <v>547060</v>
      </c>
      <c r="B386" s="161" t="s">
        <v>350</v>
      </c>
      <c r="C386" s="173" t="s">
        <v>703</v>
      </c>
    </row>
    <row r="387" spans="1:3" x14ac:dyDescent="0.25">
      <c r="A387" s="171"/>
      <c r="B387" s="172"/>
      <c r="C387" s="179"/>
    </row>
    <row r="388" spans="1:3" ht="25.5" x14ac:dyDescent="0.25">
      <c r="A388" s="160">
        <v>547070</v>
      </c>
      <c r="B388" s="156" t="s">
        <v>352</v>
      </c>
      <c r="C388" s="173" t="s">
        <v>704</v>
      </c>
    </row>
    <row r="389" spans="1:3" x14ac:dyDescent="0.25">
      <c r="A389" s="171"/>
      <c r="B389" s="172"/>
      <c r="C389" s="179"/>
    </row>
    <row r="390" spans="1:3" x14ac:dyDescent="0.25">
      <c r="A390" s="160">
        <v>547100</v>
      </c>
      <c r="B390" s="161" t="s">
        <v>354</v>
      </c>
      <c r="C390" s="423" t="s">
        <v>705</v>
      </c>
    </row>
    <row r="391" spans="1:3" x14ac:dyDescent="0.25">
      <c r="A391" s="160">
        <v>547050</v>
      </c>
      <c r="B391" s="161" t="s">
        <v>356</v>
      </c>
      <c r="C391" s="423"/>
    </row>
    <row r="392" spans="1:3" x14ac:dyDescent="0.25">
      <c r="A392" s="171"/>
      <c r="B392" s="172"/>
      <c r="C392" s="179"/>
    </row>
    <row r="393" spans="1:3" x14ac:dyDescent="0.25">
      <c r="A393" s="160">
        <v>547160</v>
      </c>
      <c r="B393" s="156" t="s">
        <v>357</v>
      </c>
      <c r="C393" s="423" t="s">
        <v>706</v>
      </c>
    </row>
    <row r="394" spans="1:3" x14ac:dyDescent="0.25">
      <c r="A394" s="160">
        <v>547080</v>
      </c>
      <c r="B394" s="156" t="s">
        <v>359</v>
      </c>
      <c r="C394" s="423"/>
    </row>
    <row r="395" spans="1:3" x14ac:dyDescent="0.25">
      <c r="A395" s="171"/>
      <c r="B395" s="172"/>
      <c r="C395" s="179"/>
    </row>
    <row r="396" spans="1:3" x14ac:dyDescent="0.25">
      <c r="A396" s="166">
        <v>447050</v>
      </c>
      <c r="B396" s="156" t="s">
        <v>360</v>
      </c>
      <c r="C396" s="173" t="s">
        <v>361</v>
      </c>
    </row>
    <row r="397" spans="1:3" x14ac:dyDescent="0.25">
      <c r="A397" s="171"/>
      <c r="B397" s="172"/>
      <c r="C397" s="179"/>
    </row>
    <row r="398" spans="1:3" x14ac:dyDescent="0.25">
      <c r="A398" s="166">
        <v>447350</v>
      </c>
      <c r="B398" s="157" t="s">
        <v>362</v>
      </c>
      <c r="C398" s="173" t="s">
        <v>707</v>
      </c>
    </row>
    <row r="399" spans="1:3" x14ac:dyDescent="0.25">
      <c r="A399" s="171"/>
      <c r="B399" s="172"/>
      <c r="C399" s="179"/>
    </row>
    <row r="400" spans="1:3" x14ac:dyDescent="0.25">
      <c r="A400" s="166">
        <v>447250</v>
      </c>
      <c r="B400" s="157" t="s">
        <v>364</v>
      </c>
      <c r="C400" s="173" t="s">
        <v>365</v>
      </c>
    </row>
    <row r="401" spans="1:3" x14ac:dyDescent="0.25">
      <c r="A401" s="171"/>
      <c r="B401" s="172"/>
      <c r="C401" s="179"/>
    </row>
    <row r="402" spans="1:3" x14ac:dyDescent="0.25">
      <c r="A402" s="166">
        <v>447100</v>
      </c>
      <c r="B402" s="157" t="s">
        <v>366</v>
      </c>
      <c r="C402" s="173" t="s">
        <v>367</v>
      </c>
    </row>
    <row r="403" spans="1:3" x14ac:dyDescent="0.25">
      <c r="A403" s="171"/>
      <c r="B403" s="172"/>
      <c r="C403" s="179"/>
    </row>
    <row r="404" spans="1:3" x14ac:dyDescent="0.25">
      <c r="A404" s="166">
        <v>447650</v>
      </c>
      <c r="B404" s="157" t="s">
        <v>368</v>
      </c>
      <c r="C404" s="423" t="s">
        <v>369</v>
      </c>
    </row>
    <row r="405" spans="1:3" x14ac:dyDescent="0.25">
      <c r="A405" s="166">
        <v>447600</v>
      </c>
      <c r="B405" s="156" t="s">
        <v>370</v>
      </c>
      <c r="C405" s="423"/>
    </row>
    <row r="406" spans="1:3" x14ac:dyDescent="0.25">
      <c r="A406" s="166">
        <v>447500</v>
      </c>
      <c r="B406" s="156" t="s">
        <v>371</v>
      </c>
      <c r="C406" s="423"/>
    </row>
    <row r="407" spans="1:3" x14ac:dyDescent="0.25">
      <c r="A407" s="171"/>
      <c r="B407" s="172"/>
      <c r="C407" s="179"/>
    </row>
    <row r="408" spans="1:3" x14ac:dyDescent="0.25">
      <c r="A408" s="166">
        <v>447150</v>
      </c>
      <c r="B408" s="156" t="s">
        <v>372</v>
      </c>
      <c r="C408" s="423" t="s">
        <v>373</v>
      </c>
    </row>
    <row r="409" spans="1:3" x14ac:dyDescent="0.25">
      <c r="A409" s="166">
        <v>447510</v>
      </c>
      <c r="B409" s="156" t="s">
        <v>374</v>
      </c>
      <c r="C409" s="423"/>
    </row>
    <row r="410" spans="1:3" x14ac:dyDescent="0.25">
      <c r="A410" s="171"/>
      <c r="B410" s="172"/>
      <c r="C410" s="179"/>
    </row>
    <row r="411" spans="1:3" x14ac:dyDescent="0.25">
      <c r="A411" s="166">
        <v>447300</v>
      </c>
      <c r="B411" s="157" t="s">
        <v>375</v>
      </c>
      <c r="C411" s="423" t="s">
        <v>376</v>
      </c>
    </row>
    <row r="412" spans="1:3" x14ac:dyDescent="0.25">
      <c r="A412" s="166">
        <v>447200</v>
      </c>
      <c r="B412" s="156" t="s">
        <v>377</v>
      </c>
      <c r="C412" s="423"/>
    </row>
    <row r="413" spans="1:3" x14ac:dyDescent="0.25">
      <c r="A413" s="171"/>
      <c r="B413" s="172"/>
      <c r="C413" s="179"/>
    </row>
    <row r="414" spans="1:3" x14ac:dyDescent="0.25">
      <c r="A414" s="166">
        <v>347260</v>
      </c>
      <c r="B414" s="161" t="s">
        <v>378</v>
      </c>
      <c r="C414" s="427" t="s">
        <v>478</v>
      </c>
    </row>
    <row r="415" spans="1:3" x14ac:dyDescent="0.25">
      <c r="A415" s="166">
        <v>347410</v>
      </c>
      <c r="B415" s="156" t="s">
        <v>379</v>
      </c>
      <c r="C415" s="428"/>
    </row>
    <row r="416" spans="1:3" x14ac:dyDescent="0.25">
      <c r="A416" s="167">
        <v>347070</v>
      </c>
      <c r="B416" s="157" t="s">
        <v>380</v>
      </c>
      <c r="C416" s="428"/>
    </row>
    <row r="417" spans="1:3" x14ac:dyDescent="0.25">
      <c r="A417" s="167">
        <v>647410</v>
      </c>
      <c r="B417" s="157" t="s">
        <v>381</v>
      </c>
      <c r="C417" s="428"/>
    </row>
    <row r="418" spans="1:3" x14ac:dyDescent="0.25">
      <c r="A418" s="167">
        <v>641260</v>
      </c>
      <c r="B418" s="158" t="s">
        <v>382</v>
      </c>
      <c r="C418" s="429"/>
    </row>
    <row r="419" spans="1:3" x14ac:dyDescent="0.25">
      <c r="A419" s="171"/>
      <c r="B419" s="172"/>
      <c r="C419" s="179"/>
    </row>
    <row r="420" spans="1:3" x14ac:dyDescent="0.25">
      <c r="A420" s="166">
        <v>347250</v>
      </c>
      <c r="B420" s="161" t="s">
        <v>383</v>
      </c>
      <c r="C420" s="423" t="s">
        <v>712</v>
      </c>
    </row>
    <row r="421" spans="1:3" x14ac:dyDescent="0.25">
      <c r="A421" s="167">
        <v>347050</v>
      </c>
      <c r="B421" s="157" t="s">
        <v>384</v>
      </c>
      <c r="C421" s="423"/>
    </row>
    <row r="422" spans="1:3" x14ac:dyDescent="0.25">
      <c r="A422" s="167">
        <v>347499</v>
      </c>
      <c r="B422" s="156" t="s">
        <v>480</v>
      </c>
      <c r="C422" s="423"/>
    </row>
    <row r="423" spans="1:3" x14ac:dyDescent="0.25">
      <c r="A423" s="167">
        <v>641250</v>
      </c>
      <c r="B423" s="157" t="s">
        <v>385</v>
      </c>
      <c r="C423" s="423"/>
    </row>
    <row r="424" spans="1:3" x14ac:dyDescent="0.25">
      <c r="A424" s="167">
        <v>347080</v>
      </c>
      <c r="B424" s="156" t="s">
        <v>386</v>
      </c>
      <c r="C424" s="423"/>
    </row>
    <row r="425" spans="1:3" x14ac:dyDescent="0.25">
      <c r="A425" s="171"/>
      <c r="B425" s="172"/>
      <c r="C425" s="179"/>
    </row>
    <row r="426" spans="1:3" x14ac:dyDescent="0.25">
      <c r="A426" s="160">
        <v>347480</v>
      </c>
      <c r="B426" s="161" t="s">
        <v>387</v>
      </c>
      <c r="C426" s="423" t="s">
        <v>388</v>
      </c>
    </row>
    <row r="427" spans="1:3" x14ac:dyDescent="0.25">
      <c r="A427" s="167">
        <v>347497</v>
      </c>
      <c r="B427" s="156" t="s">
        <v>733</v>
      </c>
      <c r="C427" s="423"/>
    </row>
    <row r="428" spans="1:3" x14ac:dyDescent="0.25">
      <c r="A428" s="171"/>
      <c r="B428" s="172"/>
      <c r="C428" s="179"/>
    </row>
    <row r="429" spans="1:3" x14ac:dyDescent="0.25">
      <c r="A429" s="166">
        <v>347200</v>
      </c>
      <c r="B429" s="161" t="s">
        <v>734</v>
      </c>
      <c r="C429" s="423" t="s">
        <v>390</v>
      </c>
    </row>
    <row r="430" spans="1:3" x14ac:dyDescent="0.25">
      <c r="A430" s="166">
        <v>347490</v>
      </c>
      <c r="B430" s="161" t="s">
        <v>391</v>
      </c>
      <c r="C430" s="423"/>
    </row>
    <row r="431" spans="1:3" x14ac:dyDescent="0.25">
      <c r="A431" s="171"/>
      <c r="B431" s="172"/>
      <c r="C431" s="179"/>
    </row>
    <row r="432" spans="1:3" x14ac:dyDescent="0.25">
      <c r="A432" s="166">
        <v>347210</v>
      </c>
      <c r="B432" s="156" t="s">
        <v>392</v>
      </c>
      <c r="C432" s="423" t="s">
        <v>393</v>
      </c>
    </row>
    <row r="433" spans="1:3" x14ac:dyDescent="0.25">
      <c r="A433" s="166">
        <v>347495</v>
      </c>
      <c r="B433" s="156" t="s">
        <v>394</v>
      </c>
      <c r="C433" s="423"/>
    </row>
    <row r="434" spans="1:3" x14ac:dyDescent="0.25">
      <c r="A434" s="171"/>
      <c r="B434" s="172"/>
      <c r="C434" s="179"/>
    </row>
    <row r="435" spans="1:3" x14ac:dyDescent="0.25">
      <c r="A435" s="160">
        <v>347485</v>
      </c>
      <c r="B435" s="161" t="s">
        <v>395</v>
      </c>
      <c r="C435" s="173" t="s">
        <v>708</v>
      </c>
    </row>
    <row r="436" spans="1:3" x14ac:dyDescent="0.25">
      <c r="A436" s="171"/>
      <c r="B436" s="172"/>
      <c r="C436" s="179"/>
    </row>
    <row r="437" spans="1:3" x14ac:dyDescent="0.25">
      <c r="A437" s="166">
        <v>547430</v>
      </c>
      <c r="B437" s="161" t="s">
        <v>397</v>
      </c>
      <c r="C437" s="424" t="s">
        <v>713</v>
      </c>
    </row>
    <row r="438" spans="1:3" x14ac:dyDescent="0.25">
      <c r="A438" s="166">
        <v>547510</v>
      </c>
      <c r="B438" s="161" t="s">
        <v>399</v>
      </c>
      <c r="C438" s="424"/>
    </row>
    <row r="439" spans="1:3" x14ac:dyDescent="0.25">
      <c r="A439" s="166">
        <v>547460</v>
      </c>
      <c r="B439" s="161" t="s">
        <v>400</v>
      </c>
      <c r="C439" s="424"/>
    </row>
    <row r="440" spans="1:3" x14ac:dyDescent="0.25">
      <c r="A440" s="171"/>
      <c r="B440" s="172"/>
      <c r="C440" s="179"/>
    </row>
    <row r="441" spans="1:3" x14ac:dyDescent="0.25">
      <c r="A441" s="166">
        <v>547400</v>
      </c>
      <c r="B441" s="161" t="s">
        <v>401</v>
      </c>
      <c r="C441" s="423" t="s">
        <v>402</v>
      </c>
    </row>
    <row r="442" spans="1:3" x14ac:dyDescent="0.25">
      <c r="A442" s="166">
        <v>547500</v>
      </c>
      <c r="B442" s="161" t="s">
        <v>403</v>
      </c>
      <c r="C442" s="423"/>
    </row>
    <row r="443" spans="1:3" x14ac:dyDescent="0.25">
      <c r="A443" s="166">
        <v>547450</v>
      </c>
      <c r="B443" s="161" t="s">
        <v>404</v>
      </c>
      <c r="C443" s="423"/>
    </row>
    <row r="444" spans="1:3" x14ac:dyDescent="0.25">
      <c r="A444" s="171"/>
      <c r="B444" s="172"/>
      <c r="C444" s="179"/>
    </row>
    <row r="445" spans="1:3" ht="25.5" x14ac:dyDescent="0.25">
      <c r="A445" s="166">
        <v>547410</v>
      </c>
      <c r="B445" s="156" t="s">
        <v>405</v>
      </c>
      <c r="C445" s="173" t="s">
        <v>406</v>
      </c>
    </row>
    <row r="446" spans="1:3" x14ac:dyDescent="0.25">
      <c r="A446" s="171"/>
      <c r="B446" s="172"/>
      <c r="C446" s="179"/>
    </row>
    <row r="447" spans="1:3" ht="25.5" x14ac:dyDescent="0.25">
      <c r="A447" s="167">
        <v>547420</v>
      </c>
      <c r="B447" s="161" t="s">
        <v>735</v>
      </c>
      <c r="C447" s="173" t="s">
        <v>408</v>
      </c>
    </row>
    <row r="448" spans="1:3" x14ac:dyDescent="0.25">
      <c r="A448" s="171"/>
      <c r="B448" s="172"/>
      <c r="C448" s="179"/>
    </row>
    <row r="449" spans="1:3" x14ac:dyDescent="0.25">
      <c r="A449" s="167">
        <v>651000</v>
      </c>
      <c r="B449" s="157" t="s">
        <v>7</v>
      </c>
      <c r="C449" s="423" t="s">
        <v>709</v>
      </c>
    </row>
    <row r="450" spans="1:3" x14ac:dyDescent="0.25">
      <c r="A450" s="167">
        <v>651050</v>
      </c>
      <c r="B450" s="157" t="s">
        <v>8</v>
      </c>
      <c r="C450" s="423"/>
    </row>
    <row r="451" spans="1:3" x14ac:dyDescent="0.25">
      <c r="A451" s="167">
        <v>741600</v>
      </c>
      <c r="B451" s="157" t="s">
        <v>7</v>
      </c>
      <c r="C451" s="423"/>
    </row>
    <row r="452" spans="1:3" x14ac:dyDescent="0.25">
      <c r="A452" s="167">
        <v>741650</v>
      </c>
      <c r="B452" s="157" t="s">
        <v>8</v>
      </c>
      <c r="C452" s="423"/>
    </row>
    <row r="453" spans="1:3" x14ac:dyDescent="0.25">
      <c r="A453" s="171"/>
      <c r="B453" s="172"/>
      <c r="C453" s="179"/>
    </row>
    <row r="454" spans="1:3" x14ac:dyDescent="0.25">
      <c r="A454" s="167">
        <v>641150</v>
      </c>
      <c r="B454" s="157" t="s">
        <v>10</v>
      </c>
      <c r="C454" s="423" t="s">
        <v>736</v>
      </c>
    </row>
    <row r="455" spans="1:3" x14ac:dyDescent="0.25">
      <c r="A455" s="167">
        <v>447110</v>
      </c>
      <c r="B455" s="156" t="s">
        <v>483</v>
      </c>
      <c r="C455" s="423"/>
    </row>
    <row r="456" spans="1:3" x14ac:dyDescent="0.25">
      <c r="A456" s="166">
        <v>741150</v>
      </c>
      <c r="B456" s="159" t="s">
        <v>10</v>
      </c>
      <c r="C456" s="423"/>
    </row>
    <row r="457" spans="1:3" x14ac:dyDescent="0.25">
      <c r="A457" s="171"/>
      <c r="B457" s="172"/>
      <c r="C457" s="179"/>
    </row>
    <row r="458" spans="1:3" x14ac:dyDescent="0.25">
      <c r="A458" s="166">
        <v>741160</v>
      </c>
      <c r="B458" s="157" t="s">
        <v>11</v>
      </c>
      <c r="C458" s="423" t="s">
        <v>737</v>
      </c>
    </row>
    <row r="459" spans="1:3" x14ac:dyDescent="0.25">
      <c r="A459" s="167">
        <v>641160</v>
      </c>
      <c r="B459" s="157" t="s">
        <v>11</v>
      </c>
      <c r="C459" s="423"/>
    </row>
    <row r="460" spans="1:3" x14ac:dyDescent="0.25">
      <c r="A460" s="169"/>
      <c r="B460" s="172"/>
      <c r="C460" s="174"/>
    </row>
    <row r="461" spans="1:3" x14ac:dyDescent="0.25">
      <c r="A461" s="167">
        <v>641050</v>
      </c>
      <c r="B461" s="157" t="s">
        <v>413</v>
      </c>
      <c r="C461" s="426" t="s">
        <v>738</v>
      </c>
    </row>
    <row r="462" spans="1:3" x14ac:dyDescent="0.25">
      <c r="A462" s="167">
        <v>447105</v>
      </c>
      <c r="B462" s="156" t="s">
        <v>486</v>
      </c>
      <c r="C462" s="426"/>
    </row>
    <row r="463" spans="1:3" x14ac:dyDescent="0.25">
      <c r="A463" s="167">
        <v>447115</v>
      </c>
      <c r="B463" s="156" t="s">
        <v>487</v>
      </c>
      <c r="C463" s="426"/>
    </row>
    <row r="464" spans="1:3" x14ac:dyDescent="0.25">
      <c r="A464" s="167">
        <v>641100</v>
      </c>
      <c r="B464" s="157" t="s">
        <v>414</v>
      </c>
      <c r="C464" s="426"/>
    </row>
    <row r="465" spans="1:3" x14ac:dyDescent="0.25">
      <c r="A465" s="171"/>
      <c r="B465" s="172"/>
      <c r="C465" s="179"/>
    </row>
    <row r="466" spans="1:3" x14ac:dyDescent="0.25">
      <c r="A466" s="167">
        <v>641200</v>
      </c>
      <c r="B466" s="157" t="s">
        <v>415</v>
      </c>
      <c r="C466" s="426" t="s">
        <v>739</v>
      </c>
    </row>
    <row r="467" spans="1:3" x14ac:dyDescent="0.25">
      <c r="A467" s="167">
        <v>650000</v>
      </c>
      <c r="B467" s="157" t="s">
        <v>416</v>
      </c>
      <c r="C467" s="426"/>
    </row>
    <row r="468" spans="1:3" x14ac:dyDescent="0.25">
      <c r="A468" s="167">
        <v>641110</v>
      </c>
      <c r="B468" s="157" t="s">
        <v>417</v>
      </c>
      <c r="C468" s="426"/>
    </row>
    <row r="469" spans="1:3" x14ac:dyDescent="0.25">
      <c r="A469" s="171"/>
      <c r="B469" s="172"/>
      <c r="C469" s="179"/>
    </row>
    <row r="470" spans="1:3" x14ac:dyDescent="0.25">
      <c r="A470" s="167">
        <v>741300</v>
      </c>
      <c r="B470" s="157" t="s">
        <v>5</v>
      </c>
      <c r="C470" s="426" t="s">
        <v>740</v>
      </c>
    </row>
    <row r="471" spans="1:3" x14ac:dyDescent="0.25">
      <c r="A471" s="167">
        <v>741500</v>
      </c>
      <c r="B471" s="158" t="s">
        <v>6</v>
      </c>
      <c r="C471" s="426"/>
    </row>
    <row r="472" spans="1:3" x14ac:dyDescent="0.25">
      <c r="A472" s="167">
        <v>741250</v>
      </c>
      <c r="B472" s="157" t="s">
        <v>385</v>
      </c>
      <c r="C472" s="426"/>
    </row>
    <row r="473" spans="1:3" x14ac:dyDescent="0.25">
      <c r="A473" s="167">
        <v>741260</v>
      </c>
      <c r="B473" s="157" t="s">
        <v>382</v>
      </c>
      <c r="C473" s="426"/>
    </row>
    <row r="474" spans="1:3" x14ac:dyDescent="0.25">
      <c r="A474" s="171"/>
      <c r="B474" s="172"/>
      <c r="C474" s="179"/>
    </row>
    <row r="475" spans="1:3" x14ac:dyDescent="0.25">
      <c r="A475" s="166">
        <v>741050</v>
      </c>
      <c r="B475" s="157" t="s">
        <v>413</v>
      </c>
      <c r="C475" s="426" t="s">
        <v>741</v>
      </c>
    </row>
    <row r="476" spans="1:3" x14ac:dyDescent="0.25">
      <c r="A476" s="167">
        <v>741100</v>
      </c>
      <c r="B476" s="157" t="s">
        <v>421</v>
      </c>
      <c r="C476" s="426"/>
    </row>
    <row r="477" spans="1:3" x14ac:dyDescent="0.25">
      <c r="A477" s="167">
        <v>741060</v>
      </c>
      <c r="B477" s="157" t="s">
        <v>422</v>
      </c>
      <c r="C477" s="426"/>
    </row>
    <row r="478" spans="1:3" x14ac:dyDescent="0.25">
      <c r="A478" s="166">
        <v>741200</v>
      </c>
      <c r="B478" s="157" t="s">
        <v>9</v>
      </c>
      <c r="C478" s="426"/>
    </row>
    <row r="479" spans="1:3" x14ac:dyDescent="0.25">
      <c r="A479" s="166">
        <v>741110</v>
      </c>
      <c r="B479" s="163" t="s">
        <v>424</v>
      </c>
      <c r="C479" s="426"/>
    </row>
    <row r="480" spans="1:3" x14ac:dyDescent="0.25">
      <c r="A480" s="171"/>
      <c r="B480" s="181"/>
      <c r="C480" s="197"/>
    </row>
    <row r="481" spans="1:3" x14ac:dyDescent="0.25">
      <c r="A481" s="167">
        <v>841160</v>
      </c>
      <c r="B481" s="157" t="s">
        <v>430</v>
      </c>
      <c r="C481" s="423" t="s">
        <v>710</v>
      </c>
    </row>
    <row r="482" spans="1:3" x14ac:dyDescent="0.25">
      <c r="A482" s="166">
        <v>841170</v>
      </c>
      <c r="B482" s="165" t="s">
        <v>432</v>
      </c>
      <c r="C482" s="423"/>
    </row>
    <row r="483" spans="1:3" x14ac:dyDescent="0.25">
      <c r="A483" s="171"/>
      <c r="B483" s="172"/>
      <c r="C483" s="179"/>
    </row>
    <row r="484" spans="1:3" x14ac:dyDescent="0.25">
      <c r="A484" s="167">
        <v>841050</v>
      </c>
      <c r="B484" s="157" t="s">
        <v>742</v>
      </c>
      <c r="C484" s="423" t="s">
        <v>436</v>
      </c>
    </row>
    <row r="485" spans="1:3" x14ac:dyDescent="0.25">
      <c r="A485" s="166">
        <v>841100</v>
      </c>
      <c r="B485" s="165" t="s">
        <v>437</v>
      </c>
      <c r="C485" s="423"/>
    </row>
    <row r="486" spans="1:3" x14ac:dyDescent="0.25">
      <c r="A486" s="171"/>
      <c r="B486" s="172"/>
      <c r="C486" s="179"/>
    </row>
    <row r="487" spans="1:3" x14ac:dyDescent="0.25">
      <c r="A487" s="166">
        <v>910004</v>
      </c>
      <c r="B487" s="156" t="s">
        <v>442</v>
      </c>
      <c r="C487" s="426" t="s">
        <v>743</v>
      </c>
    </row>
    <row r="488" spans="1:3" x14ac:dyDescent="0.25">
      <c r="A488" s="166">
        <v>910002</v>
      </c>
      <c r="B488" s="157" t="s">
        <v>444</v>
      </c>
      <c r="C488" s="426"/>
    </row>
    <row r="489" spans="1:3" x14ac:dyDescent="0.25">
      <c r="A489" s="166">
        <v>910008</v>
      </c>
      <c r="B489" s="157" t="s">
        <v>445</v>
      </c>
      <c r="C489" s="426"/>
    </row>
    <row r="490" spans="1:3" x14ac:dyDescent="0.25">
      <c r="A490" s="166">
        <v>910006</v>
      </c>
      <c r="B490" s="157" t="s">
        <v>446</v>
      </c>
      <c r="C490" s="426"/>
    </row>
    <row r="491" spans="1:3" x14ac:dyDescent="0.25">
      <c r="A491" s="166">
        <v>910010</v>
      </c>
      <c r="B491" s="157" t="s">
        <v>461</v>
      </c>
      <c r="C491" s="426"/>
    </row>
    <row r="492" spans="1:3" x14ac:dyDescent="0.25">
      <c r="A492" s="166">
        <v>910014</v>
      </c>
      <c r="B492" s="157" t="s">
        <v>447</v>
      </c>
      <c r="C492" s="426"/>
    </row>
    <row r="493" spans="1:3" x14ac:dyDescent="0.25">
      <c r="A493" s="166">
        <v>910012</v>
      </c>
      <c r="B493" s="157" t="s">
        <v>744</v>
      </c>
      <c r="C493" s="426"/>
    </row>
    <row r="494" spans="1:3" x14ac:dyDescent="0.25">
      <c r="A494" s="171"/>
      <c r="B494" s="172"/>
      <c r="C494" s="179"/>
    </row>
    <row r="495" spans="1:3" x14ac:dyDescent="0.25">
      <c r="A495" s="166">
        <v>910003</v>
      </c>
      <c r="B495" s="156" t="s">
        <v>450</v>
      </c>
      <c r="C495" s="426" t="s">
        <v>745</v>
      </c>
    </row>
    <row r="496" spans="1:3" x14ac:dyDescent="0.25">
      <c r="A496" s="166">
        <v>910001</v>
      </c>
      <c r="B496" s="156" t="s">
        <v>452</v>
      </c>
      <c r="C496" s="426"/>
    </row>
    <row r="497" spans="1:3" x14ac:dyDescent="0.25">
      <c r="A497" s="166">
        <v>910007</v>
      </c>
      <c r="B497" s="157" t="s">
        <v>453</v>
      </c>
      <c r="C497" s="426"/>
    </row>
    <row r="498" spans="1:3" x14ac:dyDescent="0.25">
      <c r="A498" s="166">
        <v>910005</v>
      </c>
      <c r="B498" s="156" t="s">
        <v>454</v>
      </c>
      <c r="C498" s="426"/>
    </row>
    <row r="499" spans="1:3" x14ac:dyDescent="0.25">
      <c r="A499" s="166">
        <v>910013</v>
      </c>
      <c r="B499" s="157" t="s">
        <v>455</v>
      </c>
      <c r="C499" s="426"/>
    </row>
    <row r="500" spans="1:3" x14ac:dyDescent="0.25">
      <c r="A500" s="166">
        <v>910011</v>
      </c>
      <c r="B500" s="156" t="s">
        <v>746</v>
      </c>
      <c r="C500" s="426"/>
    </row>
    <row r="501" spans="1:3" x14ac:dyDescent="0.25">
      <c r="A501" s="166">
        <v>910009</v>
      </c>
      <c r="B501" s="157" t="s">
        <v>459</v>
      </c>
      <c r="C501" s="426"/>
    </row>
    <row r="503" spans="1:3" x14ac:dyDescent="0.25">
      <c r="A503" s="166">
        <v>841300</v>
      </c>
      <c r="B503" s="157" t="s">
        <v>438</v>
      </c>
      <c r="C503" s="173" t="s">
        <v>439</v>
      </c>
    </row>
    <row r="504" spans="1:3" x14ac:dyDescent="0.25">
      <c r="A504" s="171"/>
      <c r="B504" s="172"/>
      <c r="C504" s="179"/>
    </row>
    <row r="505" spans="1:3" x14ac:dyDescent="0.25">
      <c r="A505" s="170">
        <v>841400</v>
      </c>
      <c r="B505" s="157" t="s">
        <v>440</v>
      </c>
      <c r="C505" s="173" t="s">
        <v>441</v>
      </c>
    </row>
    <row r="506" spans="1:3" s="183" customFormat="1" x14ac:dyDescent="0.25">
      <c r="A506" s="198"/>
      <c r="B506" s="172"/>
      <c r="C506" s="174"/>
    </row>
    <row r="507" spans="1:3" x14ac:dyDescent="0.25">
      <c r="A507" s="167">
        <v>611150</v>
      </c>
      <c r="B507" s="158" t="s">
        <v>427</v>
      </c>
      <c r="C507" s="173" t="s">
        <v>427</v>
      </c>
    </row>
    <row r="508" spans="1:3" x14ac:dyDescent="0.25">
      <c r="A508" s="171"/>
      <c r="B508" s="172"/>
      <c r="C508" s="179"/>
    </row>
    <row r="509" spans="1:3" x14ac:dyDescent="0.25">
      <c r="A509" s="167">
        <v>159090</v>
      </c>
      <c r="B509" s="156" t="s">
        <v>428</v>
      </c>
      <c r="C509" s="173" t="s">
        <v>714</v>
      </c>
    </row>
    <row r="510" spans="1:3" s="183" customFormat="1" x14ac:dyDescent="0.25">
      <c r="A510" s="169"/>
      <c r="B510" s="176"/>
      <c r="C510" s="174"/>
    </row>
    <row r="511" spans="1:3" x14ac:dyDescent="0.25">
      <c r="A511" s="167">
        <v>165000</v>
      </c>
      <c r="B511" s="156" t="s">
        <v>747</v>
      </c>
      <c r="C511" s="173" t="s">
        <v>748</v>
      </c>
    </row>
    <row r="512" spans="1:3" s="183" customFormat="1" x14ac:dyDescent="0.25">
      <c r="A512" s="169"/>
      <c r="B512" s="176"/>
      <c r="C512" s="174"/>
    </row>
    <row r="513" spans="1:3" x14ac:dyDescent="0.25">
      <c r="A513" s="166">
        <v>632301</v>
      </c>
      <c r="B513" s="157" t="s">
        <v>141</v>
      </c>
      <c r="C513" s="173" t="s">
        <v>141</v>
      </c>
    </row>
    <row r="514" spans="1:3" x14ac:dyDescent="0.25">
      <c r="A514" s="171"/>
      <c r="B514" s="172"/>
      <c r="C514" s="179"/>
    </row>
    <row r="515" spans="1:3" x14ac:dyDescent="0.25">
      <c r="A515" s="167">
        <v>160000</v>
      </c>
      <c r="B515" s="156" t="s">
        <v>134</v>
      </c>
      <c r="C515" s="173" t="s">
        <v>637</v>
      </c>
    </row>
    <row r="516" spans="1:3" s="183" customFormat="1" x14ac:dyDescent="0.25">
      <c r="A516" s="169"/>
      <c r="B516" s="176"/>
      <c r="C516" s="174"/>
    </row>
    <row r="517" spans="1:3" x14ac:dyDescent="0.25">
      <c r="A517" s="167">
        <v>611700</v>
      </c>
      <c r="B517" s="156" t="s">
        <v>409</v>
      </c>
      <c r="C517" s="157" t="s">
        <v>409</v>
      </c>
    </row>
    <row r="518" spans="1:3" x14ac:dyDescent="0.25">
      <c r="A518" s="171"/>
      <c r="B518" s="172"/>
      <c r="C518" s="179"/>
    </row>
    <row r="519" spans="1:3" x14ac:dyDescent="0.25">
      <c r="A519" s="167">
        <v>611600</v>
      </c>
      <c r="B519" s="156" t="s">
        <v>410</v>
      </c>
      <c r="C519" s="157" t="s">
        <v>410</v>
      </c>
    </row>
    <row r="520" spans="1:3" x14ac:dyDescent="0.25">
      <c r="A520" s="171"/>
      <c r="B520" s="172"/>
      <c r="C520" s="179"/>
    </row>
    <row r="521" spans="1:3" x14ac:dyDescent="0.25">
      <c r="A521" s="167">
        <v>611200</v>
      </c>
      <c r="B521" s="156" t="s">
        <v>411</v>
      </c>
      <c r="C521" s="173" t="str">
        <f>+B521</f>
        <v xml:space="preserve">Consolidación de pasivos </v>
      </c>
    </row>
    <row r="523" spans="1:3" x14ac:dyDescent="0.25">
      <c r="A523" s="167">
        <v>841250</v>
      </c>
      <c r="B523" s="157" t="s">
        <v>425</v>
      </c>
      <c r="C523" s="173" t="s">
        <v>426</v>
      </c>
    </row>
  </sheetData>
  <customSheetViews>
    <customSheetView guid="{692DE6DE-D1AE-4147-9DF2-A2C68A59A139}" scale="110" showPageBreaks="1" printArea="1" state="hidden">
      <pane ySplit="3" topLeftCell="A12" activePane="bottomLeft" state="frozen"/>
      <selection pane="bottomLeft" activeCell="A2" sqref="A2:C2"/>
      <pageMargins left="0.7" right="0.7" top="0.75" bottom="0.75" header="0.3" footer="0.3"/>
      <pageSetup orientation="portrait" r:id="rId1"/>
    </customSheetView>
    <customSheetView guid="{EED76F08-A0BF-48FC-AD26-70BF304961E5}" scale="110" state="hidden">
      <pane ySplit="3" topLeftCell="A12" activePane="bottomLeft" state="frozen"/>
      <selection pane="bottomLeft" activeCell="A2" sqref="A2:C2"/>
      <pageMargins left="0.7" right="0.7" top="0.75" bottom="0.75" header="0.3" footer="0.3"/>
      <pageSetup orientation="portrait" r:id="rId2"/>
    </customSheetView>
    <customSheetView guid="{102D84FF-026A-4BE9-9714-AAEB1932A1AD}" scale="110" state="hidden">
      <pane ySplit="3" topLeftCell="A12" activePane="bottomLeft" state="frozen"/>
      <selection pane="bottomLeft" activeCell="A2" sqref="A2:C2"/>
      <pageMargins left="0.7" right="0.7" top="0.75" bottom="0.75" header="0.3" footer="0.3"/>
      <pageSetup orientation="portrait" r:id="rId3"/>
    </customSheetView>
  </customSheetViews>
  <mergeCells count="88">
    <mergeCell ref="C495:C501"/>
    <mergeCell ref="C303:C306"/>
    <mergeCell ref="C481:C482"/>
    <mergeCell ref="C393:C394"/>
    <mergeCell ref="C404:C406"/>
    <mergeCell ref="C408:C409"/>
    <mergeCell ref="C411:C412"/>
    <mergeCell ref="C420:C424"/>
    <mergeCell ref="C414:C418"/>
    <mergeCell ref="C458:C459"/>
    <mergeCell ref="C429:C430"/>
    <mergeCell ref="C432:C433"/>
    <mergeCell ref="C437:C439"/>
    <mergeCell ref="C441:C443"/>
    <mergeCell ref="C484:C485"/>
    <mergeCell ref="C487:C493"/>
    <mergeCell ref="C454:C456"/>
    <mergeCell ref="C461:C464"/>
    <mergeCell ref="C466:C468"/>
    <mergeCell ref="C116:C119"/>
    <mergeCell ref="C68:C69"/>
    <mergeCell ref="C71:C72"/>
    <mergeCell ref="C382:C384"/>
    <mergeCell ref="C390:C391"/>
    <mergeCell ref="C362:C368"/>
    <mergeCell ref="C372:C374"/>
    <mergeCell ref="C348:C350"/>
    <mergeCell ref="C281:C284"/>
    <mergeCell ref="C267:C268"/>
    <mergeCell ref="C323:C324"/>
    <mergeCell ref="C308:C309"/>
    <mergeCell ref="C311:C312"/>
    <mergeCell ref="C426:C427"/>
    <mergeCell ref="C449:C452"/>
    <mergeCell ref="C270:C271"/>
    <mergeCell ref="C376:C377"/>
    <mergeCell ref="C379:C380"/>
    <mergeCell ref="C352:C360"/>
    <mergeCell ref="C341:C344"/>
    <mergeCell ref="C328:C334"/>
    <mergeCell ref="C320:C321"/>
    <mergeCell ref="C286:C289"/>
    <mergeCell ref="C470:C473"/>
    <mergeCell ref="C475:C479"/>
    <mergeCell ref="C86:C93"/>
    <mergeCell ref="C59:C60"/>
    <mergeCell ref="C62:C63"/>
    <mergeCell ref="C65:C66"/>
    <mergeCell ref="C275:C277"/>
    <mergeCell ref="C262:C263"/>
    <mergeCell ref="C209:C212"/>
    <mergeCell ref="C234:C235"/>
    <mergeCell ref="C237:C238"/>
    <mergeCell ref="C253:C254"/>
    <mergeCell ref="C242:C247"/>
    <mergeCell ref="C258:C260"/>
    <mergeCell ref="C299:C301"/>
    <mergeCell ref="C336:C339"/>
    <mergeCell ref="C4:C19"/>
    <mergeCell ref="C131:C143"/>
    <mergeCell ref="C214:C217"/>
    <mergeCell ref="C219:C222"/>
    <mergeCell ref="C145:C165"/>
    <mergeCell ref="C179:C181"/>
    <mergeCell ref="C50:C51"/>
    <mergeCell ref="C47:C48"/>
    <mergeCell ref="C192:C193"/>
    <mergeCell ref="C200:C203"/>
    <mergeCell ref="C121:C122"/>
    <mergeCell ref="C38:C39"/>
    <mergeCell ref="C41:C42"/>
    <mergeCell ref="C44:C45"/>
    <mergeCell ref="A1:C1"/>
    <mergeCell ref="A2:C2"/>
    <mergeCell ref="C197:C198"/>
    <mergeCell ref="C74:C75"/>
    <mergeCell ref="C185:C186"/>
    <mergeCell ref="C77:C78"/>
    <mergeCell ref="C107:C114"/>
    <mergeCell ref="C124:C129"/>
    <mergeCell ref="C176:C177"/>
    <mergeCell ref="C97:C105"/>
    <mergeCell ref="C21:C22"/>
    <mergeCell ref="C167:C168"/>
    <mergeCell ref="C24:C25"/>
    <mergeCell ref="C27:C28"/>
    <mergeCell ref="C30:C31"/>
    <mergeCell ref="C33:C34"/>
  </mergeCells>
  <pageMargins left="0.7" right="0.7" top="0.75" bottom="0.75" header="0.3" footer="0.3"/>
  <pageSetup orientation="portrait" r:id="rId4"/>
  <legacy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34"/>
  <sheetViews>
    <sheetView zoomScale="110" zoomScaleNormal="110" workbookViewId="0">
      <selection sqref="A1:C1"/>
    </sheetView>
  </sheetViews>
  <sheetFormatPr baseColWidth="10" defaultColWidth="11.42578125" defaultRowHeight="15" x14ac:dyDescent="0.25"/>
  <cols>
    <col min="1" max="1" width="11.42578125" style="193"/>
    <col min="2" max="2" width="53.28515625" style="168" customWidth="1"/>
    <col min="3" max="3" width="78.7109375" style="194" customWidth="1"/>
    <col min="4" max="16384" width="11.42578125" style="184"/>
  </cols>
  <sheetData>
    <row r="1" spans="1:3" ht="18.75" x14ac:dyDescent="0.25">
      <c r="A1" s="422" t="s">
        <v>828</v>
      </c>
      <c r="B1" s="422"/>
      <c r="C1" s="422"/>
    </row>
    <row r="2" spans="1:3" ht="18.75" x14ac:dyDescent="0.25">
      <c r="A2" s="422" t="s">
        <v>829</v>
      </c>
      <c r="B2" s="422"/>
      <c r="C2" s="422"/>
    </row>
    <row r="3" spans="1:3" s="195" customFormat="1" x14ac:dyDescent="0.25">
      <c r="A3" s="202" t="s">
        <v>498</v>
      </c>
      <c r="B3" s="202" t="s">
        <v>497</v>
      </c>
      <c r="C3" s="202" t="s">
        <v>505</v>
      </c>
    </row>
    <row r="4" spans="1:3" x14ac:dyDescent="0.25">
      <c r="A4" s="208">
        <v>132450</v>
      </c>
      <c r="B4" s="209" t="s">
        <v>2</v>
      </c>
      <c r="C4" s="434" t="s">
        <v>464</v>
      </c>
    </row>
    <row r="5" spans="1:3" x14ac:dyDescent="0.25">
      <c r="A5" s="208">
        <v>347300</v>
      </c>
      <c r="B5" s="210" t="s">
        <v>3</v>
      </c>
      <c r="C5" s="434"/>
    </row>
    <row r="6" spans="1:3" ht="15" customHeight="1" x14ac:dyDescent="0.25">
      <c r="A6" s="211">
        <v>547600</v>
      </c>
      <c r="B6" s="212" t="s">
        <v>4</v>
      </c>
      <c r="C6" s="434"/>
    </row>
    <row r="7" spans="1:3" x14ac:dyDescent="0.25">
      <c r="A7" s="213">
        <v>741300</v>
      </c>
      <c r="B7" s="214" t="s">
        <v>5</v>
      </c>
      <c r="C7" s="434"/>
    </row>
    <row r="8" spans="1:3" x14ac:dyDescent="0.25">
      <c r="A8" s="213">
        <v>741500</v>
      </c>
      <c r="B8" s="215" t="s">
        <v>6</v>
      </c>
      <c r="C8" s="434"/>
    </row>
    <row r="9" spans="1:3" x14ac:dyDescent="0.25">
      <c r="A9" s="213">
        <v>741600</v>
      </c>
      <c r="B9" s="214" t="s">
        <v>7</v>
      </c>
      <c r="C9" s="434"/>
    </row>
    <row r="10" spans="1:3" x14ac:dyDescent="0.25">
      <c r="A10" s="213">
        <v>741650</v>
      </c>
      <c r="B10" s="214" t="s">
        <v>8</v>
      </c>
      <c r="C10" s="434"/>
    </row>
    <row r="11" spans="1:3" x14ac:dyDescent="0.25">
      <c r="A11" s="208">
        <v>741200</v>
      </c>
      <c r="B11" s="214" t="s">
        <v>9</v>
      </c>
      <c r="C11" s="434"/>
    </row>
    <row r="12" spans="1:3" x14ac:dyDescent="0.25">
      <c r="A12" s="208">
        <v>741150</v>
      </c>
      <c r="B12" s="216" t="s">
        <v>10</v>
      </c>
      <c r="C12" s="434"/>
    </row>
    <row r="13" spans="1:3" x14ac:dyDescent="0.25">
      <c r="A13" s="217">
        <v>151270</v>
      </c>
      <c r="B13" s="215" t="s">
        <v>316</v>
      </c>
      <c r="C13" s="434"/>
    </row>
    <row r="14" spans="1:3" x14ac:dyDescent="0.25">
      <c r="A14" s="217">
        <v>151271</v>
      </c>
      <c r="B14" s="215" t="s">
        <v>317</v>
      </c>
      <c r="C14" s="434"/>
    </row>
    <row r="15" spans="1:3" x14ac:dyDescent="0.25">
      <c r="A15" s="217">
        <v>741160</v>
      </c>
      <c r="B15" s="215" t="s">
        <v>11</v>
      </c>
      <c r="C15" s="434"/>
    </row>
    <row r="16" spans="1:3" x14ac:dyDescent="0.25">
      <c r="A16" s="217">
        <v>111800</v>
      </c>
      <c r="B16" s="215" t="s">
        <v>50</v>
      </c>
      <c r="C16" s="434"/>
    </row>
    <row r="17" spans="1:3" x14ac:dyDescent="0.25">
      <c r="A17" s="208">
        <v>547030</v>
      </c>
      <c r="B17" s="218" t="s">
        <v>348</v>
      </c>
      <c r="C17" s="434"/>
    </row>
    <row r="18" spans="1:3" ht="15" customHeight="1" x14ac:dyDescent="0.25">
      <c r="A18" s="208">
        <v>547250</v>
      </c>
      <c r="B18" s="218" t="s">
        <v>717</v>
      </c>
      <c r="C18" s="434"/>
    </row>
    <row r="19" spans="1:3" x14ac:dyDescent="0.25">
      <c r="A19" s="213">
        <v>732261</v>
      </c>
      <c r="B19" s="210" t="s">
        <v>143</v>
      </c>
      <c r="C19" s="434"/>
    </row>
    <row r="20" spans="1:3" ht="25.5" x14ac:dyDescent="0.25">
      <c r="A20" s="213">
        <v>141700</v>
      </c>
      <c r="B20" s="210" t="s">
        <v>240</v>
      </c>
      <c r="C20" s="434"/>
    </row>
    <row r="21" spans="1:3" s="183" customFormat="1" x14ac:dyDescent="0.25">
      <c r="A21" s="208">
        <v>632300</v>
      </c>
      <c r="B21" s="231" t="s">
        <v>137</v>
      </c>
      <c r="C21" s="434"/>
    </row>
    <row r="22" spans="1:3" s="183" customFormat="1" x14ac:dyDescent="0.25">
      <c r="A22" s="208">
        <v>632310</v>
      </c>
      <c r="B22" s="214" t="s">
        <v>140</v>
      </c>
      <c r="C22" s="434"/>
    </row>
    <row r="23" spans="1:3" s="183" customFormat="1" ht="25.5" x14ac:dyDescent="0.25">
      <c r="A23" s="226">
        <v>632251</v>
      </c>
      <c r="B23" s="232" t="s">
        <v>466</v>
      </c>
      <c r="C23" s="434"/>
    </row>
    <row r="24" spans="1:3" s="183" customFormat="1" x14ac:dyDescent="0.25">
      <c r="A24" s="213">
        <v>320000</v>
      </c>
      <c r="B24" s="210" t="s">
        <v>136</v>
      </c>
      <c r="C24" s="434"/>
    </row>
    <row r="25" spans="1:3" s="183" customFormat="1" x14ac:dyDescent="0.25">
      <c r="A25" s="171"/>
      <c r="B25" s="230"/>
      <c r="C25" s="174"/>
    </row>
    <row r="26" spans="1:3" x14ac:dyDescent="0.25">
      <c r="A26" s="167">
        <v>141300</v>
      </c>
      <c r="B26" s="156" t="s">
        <v>244</v>
      </c>
      <c r="C26" s="423" t="s">
        <v>245</v>
      </c>
    </row>
    <row r="27" spans="1:3" x14ac:dyDescent="0.25">
      <c r="A27" s="167">
        <v>141301</v>
      </c>
      <c r="B27" s="156" t="s">
        <v>246</v>
      </c>
      <c r="C27" s="423"/>
    </row>
    <row r="28" spans="1:3" x14ac:dyDescent="0.25">
      <c r="A28" s="171"/>
      <c r="B28" s="172"/>
      <c r="C28" s="179"/>
    </row>
    <row r="29" spans="1:3" x14ac:dyDescent="0.25">
      <c r="A29" s="167">
        <v>151550</v>
      </c>
      <c r="B29" s="161" t="s">
        <v>249</v>
      </c>
      <c r="C29" s="423" t="s">
        <v>250</v>
      </c>
    </row>
    <row r="30" spans="1:3" x14ac:dyDescent="0.25">
      <c r="A30" s="167">
        <v>151551</v>
      </c>
      <c r="B30" s="161" t="s">
        <v>251</v>
      </c>
      <c r="C30" s="423"/>
    </row>
    <row r="31" spans="1:3" x14ac:dyDescent="0.25">
      <c r="A31" s="171"/>
      <c r="B31" s="172"/>
      <c r="C31" s="179"/>
    </row>
    <row r="32" spans="1:3" x14ac:dyDescent="0.25">
      <c r="A32" s="167">
        <v>141450</v>
      </c>
      <c r="B32" s="161" t="s">
        <v>252</v>
      </c>
      <c r="C32" s="423" t="s">
        <v>253</v>
      </c>
    </row>
    <row r="33" spans="1:3" x14ac:dyDescent="0.25">
      <c r="A33" s="167">
        <v>141451</v>
      </c>
      <c r="B33" s="161" t="s">
        <v>254</v>
      </c>
      <c r="C33" s="423"/>
    </row>
    <row r="34" spans="1:3" x14ac:dyDescent="0.25">
      <c r="A34" s="171"/>
      <c r="B34" s="172"/>
      <c r="C34" s="179"/>
    </row>
    <row r="35" spans="1:3" x14ac:dyDescent="0.25">
      <c r="A35" s="167">
        <v>151370</v>
      </c>
      <c r="B35" s="156" t="s">
        <v>259</v>
      </c>
      <c r="C35" s="423" t="s">
        <v>260</v>
      </c>
    </row>
    <row r="36" spans="1:3" x14ac:dyDescent="0.25">
      <c r="A36" s="167">
        <v>151371</v>
      </c>
      <c r="B36" s="156" t="s">
        <v>261</v>
      </c>
      <c r="C36" s="423"/>
    </row>
    <row r="37" spans="1:3" x14ac:dyDescent="0.25">
      <c r="A37" s="171"/>
      <c r="B37" s="172"/>
      <c r="C37" s="179"/>
    </row>
    <row r="38" spans="1:3" x14ac:dyDescent="0.25">
      <c r="A38" s="167">
        <v>151650</v>
      </c>
      <c r="B38" s="156" t="s">
        <v>266</v>
      </c>
      <c r="C38" s="423" t="s">
        <v>267</v>
      </c>
    </row>
    <row r="39" spans="1:3" x14ac:dyDescent="0.25">
      <c r="A39" s="167">
        <v>151651</v>
      </c>
      <c r="B39" s="156" t="s">
        <v>268</v>
      </c>
      <c r="C39" s="423"/>
    </row>
    <row r="40" spans="1:3" x14ac:dyDescent="0.25">
      <c r="A40" s="171"/>
      <c r="B40" s="172"/>
      <c r="C40" s="179"/>
    </row>
    <row r="41" spans="1:3" x14ac:dyDescent="0.25">
      <c r="A41" s="167">
        <v>130003</v>
      </c>
      <c r="B41" s="156" t="s">
        <v>269</v>
      </c>
      <c r="C41" s="157" t="s">
        <v>269</v>
      </c>
    </row>
    <row r="42" spans="1:3" x14ac:dyDescent="0.25">
      <c r="A42" s="171"/>
      <c r="B42" s="172"/>
      <c r="C42" s="179"/>
    </row>
    <row r="43" spans="1:3" x14ac:dyDescent="0.25">
      <c r="A43" s="167">
        <v>151360</v>
      </c>
      <c r="B43" s="156" t="s">
        <v>270</v>
      </c>
      <c r="C43" s="423" t="s">
        <v>271</v>
      </c>
    </row>
    <row r="44" spans="1:3" x14ac:dyDescent="0.25">
      <c r="A44" s="167">
        <v>151361</v>
      </c>
      <c r="B44" s="156" t="s">
        <v>272</v>
      </c>
      <c r="C44" s="423"/>
    </row>
    <row r="45" spans="1:3" x14ac:dyDescent="0.25">
      <c r="A45" s="171"/>
      <c r="B45" s="172"/>
      <c r="C45" s="179"/>
    </row>
    <row r="46" spans="1:3" x14ac:dyDescent="0.25">
      <c r="A46" s="167">
        <v>151600</v>
      </c>
      <c r="B46" s="156" t="s">
        <v>273</v>
      </c>
      <c r="C46" s="423" t="s">
        <v>274</v>
      </c>
    </row>
    <row r="47" spans="1:3" x14ac:dyDescent="0.25">
      <c r="A47" s="167">
        <v>151601</v>
      </c>
      <c r="B47" s="156" t="s">
        <v>275</v>
      </c>
      <c r="C47" s="423"/>
    </row>
    <row r="48" spans="1:3" x14ac:dyDescent="0.25">
      <c r="A48" s="171"/>
      <c r="B48" s="172"/>
      <c r="C48" s="179"/>
    </row>
    <row r="49" spans="1:3" x14ac:dyDescent="0.25">
      <c r="A49" s="167">
        <v>151700</v>
      </c>
      <c r="B49" s="156" t="s">
        <v>276</v>
      </c>
      <c r="C49" s="423" t="s">
        <v>277</v>
      </c>
    </row>
    <row r="50" spans="1:3" x14ac:dyDescent="0.25">
      <c r="A50" s="167">
        <v>151701</v>
      </c>
      <c r="B50" s="156" t="s">
        <v>278</v>
      </c>
      <c r="C50" s="423"/>
    </row>
    <row r="51" spans="1:3" s="183" customFormat="1" x14ac:dyDescent="0.25">
      <c r="A51" s="169"/>
      <c r="B51" s="176"/>
      <c r="C51" s="174"/>
    </row>
    <row r="52" spans="1:3" x14ac:dyDescent="0.25">
      <c r="A52" s="167">
        <v>141420</v>
      </c>
      <c r="B52" s="161" t="s">
        <v>197</v>
      </c>
      <c r="C52" s="427" t="s">
        <v>694</v>
      </c>
    </row>
    <row r="53" spans="1:3" x14ac:dyDescent="0.25">
      <c r="A53" s="167">
        <v>141421</v>
      </c>
      <c r="B53" s="156" t="s">
        <v>199</v>
      </c>
      <c r="C53" s="428"/>
    </row>
    <row r="54" spans="1:3" x14ac:dyDescent="0.25">
      <c r="A54" s="166">
        <v>132040</v>
      </c>
      <c r="B54" s="163" t="s">
        <v>61</v>
      </c>
      <c r="C54" s="428"/>
    </row>
    <row r="55" spans="1:3" x14ac:dyDescent="0.25">
      <c r="A55" s="166">
        <v>132070</v>
      </c>
      <c r="B55" s="163" t="s">
        <v>63</v>
      </c>
      <c r="C55" s="429"/>
    </row>
    <row r="56" spans="1:3" s="183" customFormat="1" x14ac:dyDescent="0.25">
      <c r="A56" s="169"/>
      <c r="B56" s="176"/>
      <c r="C56" s="174"/>
    </row>
    <row r="57" spans="1:3" x14ac:dyDescent="0.25">
      <c r="A57" s="167">
        <v>121510</v>
      </c>
      <c r="B57" s="156" t="s">
        <v>95</v>
      </c>
      <c r="C57" s="180" t="s">
        <v>677</v>
      </c>
    </row>
    <row r="58" spans="1:3" x14ac:dyDescent="0.25">
      <c r="A58" s="171"/>
      <c r="B58" s="172"/>
      <c r="C58" s="179"/>
    </row>
    <row r="59" spans="1:3" x14ac:dyDescent="0.25">
      <c r="A59" s="167">
        <v>130001</v>
      </c>
      <c r="B59" s="156" t="s">
        <v>206</v>
      </c>
      <c r="C59" s="157" t="s">
        <v>697</v>
      </c>
    </row>
    <row r="60" spans="1:3" x14ac:dyDescent="0.25">
      <c r="A60" s="171"/>
      <c r="B60" s="172"/>
      <c r="C60" s="179"/>
    </row>
    <row r="61" spans="1:3" x14ac:dyDescent="0.25">
      <c r="A61" s="167">
        <v>151640</v>
      </c>
      <c r="B61" s="156" t="s">
        <v>291</v>
      </c>
      <c r="C61" s="180" t="str">
        <f>+B61</f>
        <v>Granadilla</v>
      </c>
    </row>
    <row r="62" spans="1:3" s="183" customFormat="1" x14ac:dyDescent="0.25">
      <c r="A62" s="169"/>
      <c r="B62" s="176"/>
      <c r="C62" s="174"/>
    </row>
    <row r="63" spans="1:3" x14ac:dyDescent="0.25">
      <c r="A63" s="167">
        <v>151020</v>
      </c>
      <c r="B63" s="156" t="s">
        <v>718</v>
      </c>
      <c r="C63" s="423" t="s">
        <v>300</v>
      </c>
    </row>
    <row r="64" spans="1:3" x14ac:dyDescent="0.25">
      <c r="A64" s="167">
        <v>151021</v>
      </c>
      <c r="B64" s="156" t="s">
        <v>719</v>
      </c>
      <c r="C64" s="423"/>
    </row>
    <row r="65" spans="1:3" x14ac:dyDescent="0.25">
      <c r="A65" s="171"/>
      <c r="B65" s="172"/>
      <c r="C65" s="179"/>
    </row>
    <row r="66" spans="1:3" x14ac:dyDescent="0.25">
      <c r="A66" s="167">
        <v>151380</v>
      </c>
      <c r="B66" s="156" t="s">
        <v>302</v>
      </c>
      <c r="C66" s="423" t="s">
        <v>303</v>
      </c>
    </row>
    <row r="67" spans="1:3" x14ac:dyDescent="0.25">
      <c r="A67" s="167">
        <v>151381</v>
      </c>
      <c r="B67" s="156" t="s">
        <v>304</v>
      </c>
      <c r="C67" s="423"/>
    </row>
    <row r="68" spans="1:3" x14ac:dyDescent="0.25">
      <c r="A68" s="171"/>
      <c r="B68" s="172"/>
      <c r="C68" s="179"/>
    </row>
    <row r="69" spans="1:3" x14ac:dyDescent="0.25">
      <c r="A69" s="167">
        <v>151200</v>
      </c>
      <c r="B69" s="161" t="s">
        <v>313</v>
      </c>
      <c r="C69" s="423" t="s">
        <v>314</v>
      </c>
    </row>
    <row r="70" spans="1:3" x14ac:dyDescent="0.25">
      <c r="A70" s="167">
        <v>151201</v>
      </c>
      <c r="B70" s="161" t="s">
        <v>315</v>
      </c>
      <c r="C70" s="423"/>
    </row>
    <row r="71" spans="1:3" x14ac:dyDescent="0.25">
      <c r="A71" s="171"/>
      <c r="B71" s="172"/>
      <c r="C71" s="179"/>
    </row>
    <row r="72" spans="1:3" x14ac:dyDescent="0.25">
      <c r="A72" s="167">
        <v>151390</v>
      </c>
      <c r="B72" s="156" t="s">
        <v>318</v>
      </c>
      <c r="C72" s="423" t="s">
        <v>319</v>
      </c>
    </row>
    <row r="73" spans="1:3" x14ac:dyDescent="0.25">
      <c r="A73" s="167">
        <v>151391</v>
      </c>
      <c r="B73" s="156" t="s">
        <v>320</v>
      </c>
      <c r="C73" s="423"/>
    </row>
    <row r="74" spans="1:3" s="183" customFormat="1" x14ac:dyDescent="0.25">
      <c r="A74" s="169"/>
      <c r="B74" s="176"/>
      <c r="C74" s="174"/>
    </row>
    <row r="75" spans="1:3" x14ac:dyDescent="0.25">
      <c r="A75" s="167">
        <v>141280</v>
      </c>
      <c r="B75" s="156" t="s">
        <v>326</v>
      </c>
      <c r="C75" s="423" t="s">
        <v>327</v>
      </c>
    </row>
    <row r="76" spans="1:3" x14ac:dyDescent="0.25">
      <c r="A76" s="167">
        <v>141281</v>
      </c>
      <c r="B76" s="156" t="s">
        <v>328</v>
      </c>
      <c r="C76" s="423"/>
    </row>
    <row r="77" spans="1:3" x14ac:dyDescent="0.25">
      <c r="A77" s="171"/>
      <c r="B77" s="172"/>
      <c r="C77" s="179"/>
    </row>
    <row r="78" spans="1:3" x14ac:dyDescent="0.25">
      <c r="A78" s="167">
        <v>241290</v>
      </c>
      <c r="B78" s="156" t="s">
        <v>329</v>
      </c>
      <c r="C78" s="423" t="s">
        <v>330</v>
      </c>
    </row>
    <row r="79" spans="1:3" x14ac:dyDescent="0.25">
      <c r="A79" s="167">
        <v>241291</v>
      </c>
      <c r="B79" s="156" t="s">
        <v>331</v>
      </c>
      <c r="C79" s="423"/>
    </row>
    <row r="80" spans="1:3" s="183" customFormat="1" x14ac:dyDescent="0.25">
      <c r="A80" s="169"/>
      <c r="B80" s="176"/>
      <c r="C80" s="174"/>
    </row>
    <row r="81" spans="1:3" x14ac:dyDescent="0.25">
      <c r="A81" s="167">
        <v>151630</v>
      </c>
      <c r="B81" s="156" t="s">
        <v>473</v>
      </c>
      <c r="C81" s="224" t="str">
        <f>+B81</f>
        <v>Gulupa</v>
      </c>
    </row>
    <row r="82" spans="1:3" s="183" customFormat="1" x14ac:dyDescent="0.25">
      <c r="A82" s="169"/>
      <c r="B82" s="176"/>
      <c r="C82" s="222"/>
    </row>
    <row r="83" spans="1:3" x14ac:dyDescent="0.25">
      <c r="A83" s="167">
        <v>151910</v>
      </c>
      <c r="B83" s="185" t="s">
        <v>702</v>
      </c>
      <c r="C83" s="224" t="str">
        <f>+B83</f>
        <v>Cholupa</v>
      </c>
    </row>
    <row r="84" spans="1:3" s="183" customFormat="1" x14ac:dyDescent="0.25">
      <c r="A84" s="169"/>
      <c r="B84" s="199"/>
      <c r="C84" s="200"/>
    </row>
    <row r="85" spans="1:3" s="183" customFormat="1" x14ac:dyDescent="0.25">
      <c r="A85" s="167">
        <v>151940</v>
      </c>
      <c r="B85" s="157" t="s">
        <v>790</v>
      </c>
      <c r="C85" s="157" t="str">
        <f>+B85</f>
        <v>Mangostino</v>
      </c>
    </row>
    <row r="86" spans="1:3" s="183" customFormat="1" x14ac:dyDescent="0.25">
      <c r="A86" s="221"/>
      <c r="B86" s="221"/>
      <c r="C86" s="200"/>
    </row>
    <row r="87" spans="1:3" s="183" customFormat="1" x14ac:dyDescent="0.25">
      <c r="A87" s="167">
        <v>151930</v>
      </c>
      <c r="B87" s="157" t="s">
        <v>791</v>
      </c>
      <c r="C87" s="157" t="str">
        <f>+B87</f>
        <v>Papayuela</v>
      </c>
    </row>
    <row r="88" spans="1:3" s="183" customFormat="1" x14ac:dyDescent="0.25">
      <c r="A88" s="221"/>
      <c r="B88" s="221"/>
      <c r="C88" s="222"/>
    </row>
    <row r="89" spans="1:3" s="183" customFormat="1" x14ac:dyDescent="0.25">
      <c r="A89" s="167">
        <v>151950</v>
      </c>
      <c r="B89" s="157" t="s">
        <v>792</v>
      </c>
      <c r="C89" s="157" t="str">
        <f>+B89</f>
        <v>Arándano</v>
      </c>
    </row>
    <row r="90" spans="1:3" s="183" customFormat="1" x14ac:dyDescent="0.25">
      <c r="A90" s="169"/>
      <c r="B90" s="199"/>
      <c r="C90" s="200"/>
    </row>
    <row r="91" spans="1:3" x14ac:dyDescent="0.25">
      <c r="A91" s="167">
        <v>151100</v>
      </c>
      <c r="B91" s="161" t="s">
        <v>207</v>
      </c>
      <c r="C91" s="423" t="s">
        <v>208</v>
      </c>
    </row>
    <row r="92" spans="1:3" x14ac:dyDescent="0.25">
      <c r="A92" s="167">
        <v>151101</v>
      </c>
      <c r="B92" s="161" t="s">
        <v>209</v>
      </c>
      <c r="C92" s="423"/>
    </row>
    <row r="93" spans="1:3" x14ac:dyDescent="0.25">
      <c r="A93" s="167">
        <v>151120</v>
      </c>
      <c r="B93" s="161" t="s">
        <v>210</v>
      </c>
      <c r="C93" s="423"/>
    </row>
    <row r="94" spans="1:3" x14ac:dyDescent="0.25">
      <c r="A94" s="167">
        <v>151121</v>
      </c>
      <c r="B94" s="161" t="s">
        <v>211</v>
      </c>
      <c r="C94" s="423"/>
    </row>
    <row r="95" spans="1:3" x14ac:dyDescent="0.25">
      <c r="A95" s="167">
        <v>151750</v>
      </c>
      <c r="B95" s="156" t="s">
        <v>212</v>
      </c>
      <c r="C95" s="423"/>
    </row>
    <row r="96" spans="1:3" x14ac:dyDescent="0.25">
      <c r="A96" s="167">
        <v>151751</v>
      </c>
      <c r="B96" s="156" t="s">
        <v>213</v>
      </c>
      <c r="C96" s="423"/>
    </row>
    <row r="97" spans="1:3" x14ac:dyDescent="0.25">
      <c r="A97" s="167">
        <v>151130</v>
      </c>
      <c r="B97" s="156" t="s">
        <v>214</v>
      </c>
      <c r="C97" s="423"/>
    </row>
    <row r="98" spans="1:3" x14ac:dyDescent="0.25">
      <c r="A98" s="167">
        <v>151131</v>
      </c>
      <c r="B98" s="156" t="s">
        <v>215</v>
      </c>
      <c r="C98" s="423"/>
    </row>
    <row r="99" spans="1:3" s="183" customFormat="1" x14ac:dyDescent="0.25">
      <c r="A99" s="169"/>
      <c r="B99" s="176"/>
      <c r="C99" s="174"/>
    </row>
    <row r="100" spans="1:3" x14ac:dyDescent="0.25">
      <c r="A100" s="166">
        <v>132420</v>
      </c>
      <c r="B100" s="163" t="s">
        <v>97</v>
      </c>
      <c r="C100" s="180" t="s">
        <v>98</v>
      </c>
    </row>
    <row r="101" spans="1:3" s="183" customFormat="1" x14ac:dyDescent="0.25">
      <c r="A101" s="171"/>
      <c r="B101" s="181"/>
      <c r="C101" s="174"/>
    </row>
    <row r="102" spans="1:3" x14ac:dyDescent="0.25">
      <c r="A102" s="167">
        <v>151350</v>
      </c>
      <c r="B102" s="156" t="s">
        <v>288</v>
      </c>
      <c r="C102" s="423" t="s">
        <v>289</v>
      </c>
    </row>
    <row r="103" spans="1:3" x14ac:dyDescent="0.25">
      <c r="A103" s="167">
        <v>151351</v>
      </c>
      <c r="B103" s="156" t="s">
        <v>290</v>
      </c>
      <c r="C103" s="423"/>
    </row>
    <row r="104" spans="1:3" x14ac:dyDescent="0.25">
      <c r="A104" s="167">
        <v>151641</v>
      </c>
      <c r="B104" s="156" t="s">
        <v>292</v>
      </c>
      <c r="C104" s="423"/>
    </row>
    <row r="105" spans="1:3" x14ac:dyDescent="0.25">
      <c r="A105" s="167">
        <v>141550</v>
      </c>
      <c r="B105" s="156" t="s">
        <v>293</v>
      </c>
      <c r="C105" s="423"/>
    </row>
    <row r="106" spans="1:3" x14ac:dyDescent="0.25">
      <c r="A106" s="167">
        <v>141551</v>
      </c>
      <c r="B106" s="156" t="s">
        <v>294</v>
      </c>
      <c r="C106" s="423"/>
    </row>
    <row r="107" spans="1:3" x14ac:dyDescent="0.25">
      <c r="A107" s="167">
        <v>151620</v>
      </c>
      <c r="B107" s="156" t="s">
        <v>295</v>
      </c>
      <c r="C107" s="423"/>
    </row>
    <row r="108" spans="1:3" x14ac:dyDescent="0.25">
      <c r="A108" s="167">
        <v>151621</v>
      </c>
      <c r="B108" s="156" t="s">
        <v>296</v>
      </c>
      <c r="C108" s="423"/>
    </row>
    <row r="109" spans="1:3" x14ac:dyDescent="0.25">
      <c r="A109" s="167">
        <v>151330</v>
      </c>
      <c r="B109" s="156" t="s">
        <v>297</v>
      </c>
      <c r="C109" s="423"/>
    </row>
    <row r="110" spans="1:3" x14ac:dyDescent="0.25">
      <c r="A110" s="167">
        <v>151331</v>
      </c>
      <c r="B110" s="156" t="s">
        <v>298</v>
      </c>
      <c r="C110" s="423"/>
    </row>
    <row r="111" spans="1:3" s="183" customFormat="1" x14ac:dyDescent="0.25">
      <c r="A111" s="169"/>
      <c r="B111" s="176"/>
      <c r="C111" s="174"/>
    </row>
    <row r="112" spans="1:3" x14ac:dyDescent="0.25">
      <c r="A112" s="167">
        <v>151760</v>
      </c>
      <c r="B112" s="156" t="s">
        <v>279</v>
      </c>
      <c r="C112" s="423" t="s">
        <v>280</v>
      </c>
    </row>
    <row r="113" spans="1:4" x14ac:dyDescent="0.25">
      <c r="A113" s="167">
        <v>151761</v>
      </c>
      <c r="B113" s="156" t="s">
        <v>281</v>
      </c>
      <c r="C113" s="423"/>
    </row>
    <row r="114" spans="1:4" x14ac:dyDescent="0.25">
      <c r="A114" s="167">
        <v>144000</v>
      </c>
      <c r="B114" s="156" t="s">
        <v>282</v>
      </c>
      <c r="C114" s="423"/>
    </row>
    <row r="115" spans="1:4" x14ac:dyDescent="0.25">
      <c r="A115" s="167">
        <v>144001</v>
      </c>
      <c r="B115" s="156" t="s">
        <v>283</v>
      </c>
      <c r="C115" s="423"/>
    </row>
    <row r="116" spans="1:4" x14ac:dyDescent="0.25">
      <c r="A116" s="167">
        <v>142000</v>
      </c>
      <c r="B116" s="161" t="s">
        <v>720</v>
      </c>
      <c r="C116" s="423"/>
    </row>
    <row r="117" spans="1:4" x14ac:dyDescent="0.25">
      <c r="A117" s="167">
        <v>142001</v>
      </c>
      <c r="B117" s="161" t="s">
        <v>721</v>
      </c>
      <c r="C117" s="423"/>
    </row>
    <row r="118" spans="1:4" x14ac:dyDescent="0.25">
      <c r="A118" s="167">
        <v>151800</v>
      </c>
      <c r="B118" s="156" t="s">
        <v>286</v>
      </c>
      <c r="C118" s="423"/>
    </row>
    <row r="119" spans="1:4" x14ac:dyDescent="0.25">
      <c r="A119" s="167">
        <v>151801</v>
      </c>
      <c r="B119" s="156" t="s">
        <v>287</v>
      </c>
      <c r="C119" s="423"/>
    </row>
    <row r="120" spans="1:4" s="183" customFormat="1" x14ac:dyDescent="0.25">
      <c r="A120" s="169"/>
      <c r="B120" s="176"/>
      <c r="C120" s="174"/>
    </row>
    <row r="121" spans="1:4" x14ac:dyDescent="0.25">
      <c r="A121" s="167">
        <v>151340</v>
      </c>
      <c r="B121" s="161" t="s">
        <v>722</v>
      </c>
      <c r="C121" s="423" t="s">
        <v>234</v>
      </c>
    </row>
    <row r="122" spans="1:4" x14ac:dyDescent="0.25">
      <c r="A122" s="167">
        <v>151341</v>
      </c>
      <c r="B122" s="161" t="s">
        <v>235</v>
      </c>
      <c r="C122" s="423"/>
    </row>
    <row r="123" spans="1:4" x14ac:dyDescent="0.25">
      <c r="A123" s="167">
        <v>151610</v>
      </c>
      <c r="B123" s="156" t="s">
        <v>236</v>
      </c>
      <c r="C123" s="423"/>
    </row>
    <row r="124" spans="1:4" x14ac:dyDescent="0.25">
      <c r="A124" s="167">
        <v>151611</v>
      </c>
      <c r="B124" s="156" t="s">
        <v>237</v>
      </c>
      <c r="C124" s="423"/>
    </row>
    <row r="125" spans="1:4" x14ac:dyDescent="0.25">
      <c r="A125" s="171"/>
      <c r="B125" s="172"/>
      <c r="C125" s="179"/>
    </row>
    <row r="126" spans="1:4" s="183" customFormat="1" x14ac:dyDescent="0.25">
      <c r="A126" s="166">
        <v>151310</v>
      </c>
      <c r="B126" s="161" t="s">
        <v>194</v>
      </c>
      <c r="C126" s="423" t="s">
        <v>195</v>
      </c>
    </row>
    <row r="127" spans="1:4" s="183" customFormat="1" x14ac:dyDescent="0.25">
      <c r="A127" s="167">
        <v>151311</v>
      </c>
      <c r="B127" s="161" t="s">
        <v>196</v>
      </c>
      <c r="C127" s="423"/>
      <c r="D127" s="184"/>
    </row>
    <row r="128" spans="1:4" s="183" customFormat="1" x14ac:dyDescent="0.25">
      <c r="A128" s="169"/>
      <c r="B128" s="162"/>
      <c r="C128" s="174"/>
    </row>
    <row r="129" spans="1:3" x14ac:dyDescent="0.25">
      <c r="A129" s="166">
        <v>132210</v>
      </c>
      <c r="B129" s="163" t="s">
        <v>74</v>
      </c>
      <c r="C129" s="423" t="s">
        <v>799</v>
      </c>
    </row>
    <row r="130" spans="1:3" x14ac:dyDescent="0.25">
      <c r="A130" s="166">
        <v>132100</v>
      </c>
      <c r="B130" s="163" t="s">
        <v>76</v>
      </c>
      <c r="C130" s="423"/>
    </row>
    <row r="131" spans="1:3" x14ac:dyDescent="0.25">
      <c r="A131" s="166">
        <v>133020</v>
      </c>
      <c r="B131" s="163" t="s">
        <v>77</v>
      </c>
      <c r="C131" s="423"/>
    </row>
    <row r="132" spans="1:3" x14ac:dyDescent="0.25">
      <c r="A132" s="166">
        <v>133050</v>
      </c>
      <c r="B132" s="163" t="s">
        <v>78</v>
      </c>
      <c r="C132" s="423"/>
    </row>
    <row r="133" spans="1:3" x14ac:dyDescent="0.25">
      <c r="A133" s="166">
        <v>131400</v>
      </c>
      <c r="B133" s="163" t="s">
        <v>79</v>
      </c>
      <c r="C133" s="423"/>
    </row>
    <row r="134" spans="1:3" x14ac:dyDescent="0.25">
      <c r="A134" s="166">
        <v>131500</v>
      </c>
      <c r="B134" s="163" t="s">
        <v>80</v>
      </c>
      <c r="C134" s="423"/>
    </row>
    <row r="135" spans="1:3" s="183" customFormat="1" x14ac:dyDescent="0.25">
      <c r="A135" s="171"/>
      <c r="B135" s="181"/>
      <c r="C135" s="174"/>
    </row>
    <row r="136" spans="1:3" x14ac:dyDescent="0.25">
      <c r="A136" s="167">
        <v>121060</v>
      </c>
      <c r="B136" s="156" t="s">
        <v>16</v>
      </c>
      <c r="C136" s="423" t="s">
        <v>657</v>
      </c>
    </row>
    <row r="137" spans="1:3" x14ac:dyDescent="0.25">
      <c r="A137" s="167">
        <v>121070</v>
      </c>
      <c r="B137" s="156" t="s">
        <v>18</v>
      </c>
      <c r="C137" s="423"/>
    </row>
    <row r="138" spans="1:3" x14ac:dyDescent="0.25">
      <c r="A138" s="167">
        <v>121150</v>
      </c>
      <c r="B138" s="156" t="s">
        <v>19</v>
      </c>
      <c r="C138" s="423"/>
    </row>
    <row r="139" spans="1:3" x14ac:dyDescent="0.25">
      <c r="A139" s="167">
        <v>121180</v>
      </c>
      <c r="B139" s="156" t="s">
        <v>20</v>
      </c>
      <c r="C139" s="423"/>
    </row>
    <row r="140" spans="1:3" x14ac:dyDescent="0.25">
      <c r="A140" s="167">
        <v>121330</v>
      </c>
      <c r="B140" s="156" t="s">
        <v>21</v>
      </c>
      <c r="C140" s="423"/>
    </row>
    <row r="141" spans="1:3" x14ac:dyDescent="0.25">
      <c r="A141" s="167">
        <v>121600</v>
      </c>
      <c r="B141" s="156" t="s">
        <v>22</v>
      </c>
      <c r="C141" s="423"/>
    </row>
    <row r="142" spans="1:3" x14ac:dyDescent="0.25">
      <c r="A142" s="167">
        <v>121420</v>
      </c>
      <c r="B142" s="156" t="s">
        <v>23</v>
      </c>
      <c r="C142" s="423"/>
    </row>
    <row r="143" spans="1:3" x14ac:dyDescent="0.25">
      <c r="A143" s="167">
        <v>121390</v>
      </c>
      <c r="B143" s="156" t="s">
        <v>24</v>
      </c>
      <c r="C143" s="423"/>
    </row>
    <row r="144" spans="1:3" x14ac:dyDescent="0.25">
      <c r="A144" s="167">
        <v>121480</v>
      </c>
      <c r="B144" s="156" t="s">
        <v>25</v>
      </c>
      <c r="C144" s="423"/>
    </row>
    <row r="145" spans="1:3" x14ac:dyDescent="0.25">
      <c r="A145" s="167">
        <v>133060</v>
      </c>
      <c r="B145" s="156" t="s">
        <v>658</v>
      </c>
      <c r="C145" s="423"/>
    </row>
    <row r="146" spans="1:3" x14ac:dyDescent="0.25">
      <c r="A146" s="167">
        <v>133070</v>
      </c>
      <c r="B146" s="156" t="s">
        <v>659</v>
      </c>
      <c r="C146" s="423"/>
    </row>
    <row r="147" spans="1:3" x14ac:dyDescent="0.25">
      <c r="A147" s="167">
        <v>133080</v>
      </c>
      <c r="B147" s="156" t="s">
        <v>660</v>
      </c>
      <c r="C147" s="423"/>
    </row>
    <row r="148" spans="1:3" x14ac:dyDescent="0.25">
      <c r="A148" s="167">
        <v>133090</v>
      </c>
      <c r="B148" s="156" t="s">
        <v>661</v>
      </c>
      <c r="C148" s="423"/>
    </row>
    <row r="149" spans="1:3" s="183" customFormat="1" x14ac:dyDescent="0.25">
      <c r="A149" s="169"/>
      <c r="B149" s="176"/>
      <c r="C149" s="174"/>
    </row>
    <row r="150" spans="1:3" x14ac:dyDescent="0.25">
      <c r="A150" s="167">
        <v>131250</v>
      </c>
      <c r="B150" s="156" t="s">
        <v>35</v>
      </c>
      <c r="C150" s="423" t="s">
        <v>800</v>
      </c>
    </row>
    <row r="151" spans="1:3" x14ac:dyDescent="0.25">
      <c r="A151" s="167">
        <v>121030</v>
      </c>
      <c r="B151" s="156" t="s">
        <v>37</v>
      </c>
      <c r="C151" s="423"/>
    </row>
    <row r="152" spans="1:3" x14ac:dyDescent="0.25">
      <c r="A152" s="167">
        <v>111050</v>
      </c>
      <c r="B152" s="156" t="s">
        <v>38</v>
      </c>
      <c r="C152" s="423"/>
    </row>
    <row r="153" spans="1:3" x14ac:dyDescent="0.25">
      <c r="A153" s="167">
        <v>121090</v>
      </c>
      <c r="B153" s="156" t="s">
        <v>40</v>
      </c>
      <c r="C153" s="423"/>
    </row>
    <row r="154" spans="1:3" x14ac:dyDescent="0.25">
      <c r="A154" s="167">
        <v>111250</v>
      </c>
      <c r="B154" s="156" t="s">
        <v>41</v>
      </c>
      <c r="C154" s="423"/>
    </row>
    <row r="155" spans="1:3" x14ac:dyDescent="0.25">
      <c r="A155" s="167">
        <v>111300</v>
      </c>
      <c r="B155" s="156" t="s">
        <v>42</v>
      </c>
      <c r="C155" s="423"/>
    </row>
    <row r="156" spans="1:3" x14ac:dyDescent="0.25">
      <c r="A156" s="167">
        <v>121610</v>
      </c>
      <c r="B156" s="156" t="s">
        <v>43</v>
      </c>
      <c r="C156" s="423"/>
    </row>
    <row r="157" spans="1:3" x14ac:dyDescent="0.25">
      <c r="A157" s="167">
        <v>121620</v>
      </c>
      <c r="B157" s="156" t="s">
        <v>44</v>
      </c>
      <c r="C157" s="423"/>
    </row>
    <row r="158" spans="1:3" x14ac:dyDescent="0.25">
      <c r="A158" s="167">
        <v>121270</v>
      </c>
      <c r="B158" s="156" t="s">
        <v>46</v>
      </c>
      <c r="C158" s="423"/>
    </row>
    <row r="159" spans="1:3" x14ac:dyDescent="0.25">
      <c r="A159" s="167">
        <v>121300</v>
      </c>
      <c r="B159" s="156" t="s">
        <v>47</v>
      </c>
      <c r="C159" s="423"/>
    </row>
    <row r="160" spans="1:3" x14ac:dyDescent="0.25">
      <c r="A160" s="167">
        <v>131150</v>
      </c>
      <c r="B160" s="156" t="s">
        <v>48</v>
      </c>
      <c r="C160" s="423"/>
    </row>
    <row r="161" spans="1:3" x14ac:dyDescent="0.25">
      <c r="A161" s="167">
        <v>111450</v>
      </c>
      <c r="B161" s="156" t="s">
        <v>49</v>
      </c>
      <c r="C161" s="423"/>
    </row>
    <row r="162" spans="1:3" x14ac:dyDescent="0.25">
      <c r="A162" s="167">
        <v>121570</v>
      </c>
      <c r="B162" s="156" t="s">
        <v>51</v>
      </c>
      <c r="C162" s="423"/>
    </row>
    <row r="163" spans="1:3" x14ac:dyDescent="0.25">
      <c r="A163" s="167">
        <v>121630</v>
      </c>
      <c r="B163" s="156" t="s">
        <v>53</v>
      </c>
      <c r="C163" s="423"/>
    </row>
    <row r="164" spans="1:3" x14ac:dyDescent="0.25">
      <c r="A164" s="167">
        <v>110000</v>
      </c>
      <c r="B164" s="156" t="s">
        <v>54</v>
      </c>
      <c r="C164" s="423"/>
    </row>
    <row r="165" spans="1:3" x14ac:dyDescent="0.25">
      <c r="A165" s="167">
        <v>121580</v>
      </c>
      <c r="B165" s="156" t="s">
        <v>55</v>
      </c>
      <c r="C165" s="423"/>
    </row>
    <row r="166" spans="1:3" x14ac:dyDescent="0.25">
      <c r="A166" s="167">
        <v>151320</v>
      </c>
      <c r="B166" s="161" t="s">
        <v>56</v>
      </c>
      <c r="C166" s="423"/>
    </row>
    <row r="167" spans="1:3" x14ac:dyDescent="0.25">
      <c r="A167" s="167">
        <v>151321</v>
      </c>
      <c r="B167" s="161" t="s">
        <v>57</v>
      </c>
      <c r="C167" s="423"/>
    </row>
    <row r="168" spans="1:3" x14ac:dyDescent="0.25">
      <c r="A168" s="167">
        <v>134000</v>
      </c>
      <c r="B168" s="161" t="s">
        <v>663</v>
      </c>
      <c r="C168" s="423"/>
    </row>
    <row r="169" spans="1:3" x14ac:dyDescent="0.25">
      <c r="A169" s="167">
        <v>134010</v>
      </c>
      <c r="B169" s="161" t="s">
        <v>664</v>
      </c>
      <c r="C169" s="423"/>
    </row>
    <row r="170" spans="1:3" x14ac:dyDescent="0.25">
      <c r="A170" s="167">
        <v>134020</v>
      </c>
      <c r="B170" s="161" t="s">
        <v>665</v>
      </c>
      <c r="C170" s="423"/>
    </row>
    <row r="171" spans="1:3" s="183" customFormat="1" x14ac:dyDescent="0.25">
      <c r="A171" s="169"/>
      <c r="B171" s="176"/>
      <c r="C171" s="174"/>
    </row>
    <row r="172" spans="1:3" x14ac:dyDescent="0.25">
      <c r="A172" s="167">
        <v>151400</v>
      </c>
      <c r="B172" s="161" t="s">
        <v>77</v>
      </c>
      <c r="C172" s="423" t="s">
        <v>247</v>
      </c>
    </row>
    <row r="173" spans="1:3" x14ac:dyDescent="0.25">
      <c r="A173" s="167">
        <v>151401</v>
      </c>
      <c r="B173" s="161" t="s">
        <v>248</v>
      </c>
      <c r="C173" s="423"/>
    </row>
    <row r="174" spans="1:3" s="183" customFormat="1" x14ac:dyDescent="0.25">
      <c r="A174" s="169"/>
      <c r="B174" s="162"/>
      <c r="C174" s="174"/>
    </row>
    <row r="175" spans="1:3" x14ac:dyDescent="0.25">
      <c r="A175" s="167">
        <v>131200</v>
      </c>
      <c r="B175" s="156" t="s">
        <v>82</v>
      </c>
      <c r="C175" s="180" t="s">
        <v>673</v>
      </c>
    </row>
    <row r="176" spans="1:3" x14ac:dyDescent="0.25">
      <c r="A176" s="171"/>
      <c r="B176" s="172"/>
      <c r="C176" s="179"/>
    </row>
    <row r="177" spans="1:3" x14ac:dyDescent="0.25">
      <c r="A177" s="167">
        <v>111650</v>
      </c>
      <c r="B177" s="156" t="s">
        <v>84</v>
      </c>
      <c r="C177" s="180" t="s">
        <v>674</v>
      </c>
    </row>
    <row r="178" spans="1:3" x14ac:dyDescent="0.25">
      <c r="A178" s="171"/>
      <c r="B178" s="172"/>
      <c r="C178" s="179"/>
    </row>
    <row r="179" spans="1:3" x14ac:dyDescent="0.25">
      <c r="A179" s="167">
        <v>121450</v>
      </c>
      <c r="B179" s="156" t="s">
        <v>86</v>
      </c>
      <c r="C179" s="180" t="s">
        <v>675</v>
      </c>
    </row>
    <row r="180" spans="1:3" x14ac:dyDescent="0.25">
      <c r="A180" s="171"/>
      <c r="B180" s="172"/>
      <c r="C180" s="179"/>
    </row>
    <row r="181" spans="1:3" x14ac:dyDescent="0.25">
      <c r="A181" s="167">
        <v>111500</v>
      </c>
      <c r="B181" s="156" t="s">
        <v>90</v>
      </c>
      <c r="C181" s="423" t="s">
        <v>676</v>
      </c>
    </row>
    <row r="182" spans="1:3" x14ac:dyDescent="0.25">
      <c r="A182" s="167">
        <v>111510</v>
      </c>
      <c r="B182" s="156" t="s">
        <v>92</v>
      </c>
      <c r="C182" s="423"/>
    </row>
    <row r="183" spans="1:3" s="183" customFormat="1" x14ac:dyDescent="0.25">
      <c r="A183" s="169"/>
      <c r="B183" s="176"/>
      <c r="C183" s="174"/>
    </row>
    <row r="184" spans="1:3" x14ac:dyDescent="0.25">
      <c r="A184" s="167">
        <v>131100</v>
      </c>
      <c r="B184" s="156" t="s">
        <v>52</v>
      </c>
      <c r="C184" s="423" t="s">
        <v>666</v>
      </c>
    </row>
    <row r="185" spans="1:3" x14ac:dyDescent="0.25">
      <c r="A185" s="167">
        <v>131050</v>
      </c>
      <c r="B185" s="156" t="s">
        <v>39</v>
      </c>
      <c r="C185" s="423"/>
    </row>
    <row r="186" spans="1:3" x14ac:dyDescent="0.25">
      <c r="A186" s="167">
        <v>151920</v>
      </c>
      <c r="B186" s="156" t="s">
        <v>667</v>
      </c>
      <c r="C186" s="423"/>
    </row>
    <row r="187" spans="1:3" s="183" customFormat="1" x14ac:dyDescent="0.25">
      <c r="A187" s="169"/>
      <c r="B187" s="176"/>
      <c r="C187" s="174"/>
    </row>
    <row r="188" spans="1:3" x14ac:dyDescent="0.25">
      <c r="A188" s="166">
        <v>133010</v>
      </c>
      <c r="B188" s="163" t="s">
        <v>102</v>
      </c>
      <c r="C188" s="180" t="s">
        <v>103</v>
      </c>
    </row>
    <row r="189" spans="1:3" x14ac:dyDescent="0.25">
      <c r="A189" s="171"/>
      <c r="B189" s="172"/>
      <c r="C189" s="179"/>
    </row>
    <row r="190" spans="1:3" x14ac:dyDescent="0.25">
      <c r="A190" s="167">
        <v>141430</v>
      </c>
      <c r="B190" s="156" t="s">
        <v>332</v>
      </c>
      <c r="C190" s="423" t="s">
        <v>333</v>
      </c>
    </row>
    <row r="191" spans="1:3" x14ac:dyDescent="0.25">
      <c r="A191" s="167">
        <v>141431</v>
      </c>
      <c r="B191" s="156" t="s">
        <v>334</v>
      </c>
      <c r="C191" s="423"/>
    </row>
    <row r="192" spans="1:3" s="183" customFormat="1" x14ac:dyDescent="0.25">
      <c r="A192" s="169"/>
      <c r="B192" s="176"/>
      <c r="C192" s="174"/>
    </row>
    <row r="193" spans="1:3" x14ac:dyDescent="0.25">
      <c r="A193" s="167">
        <v>111150</v>
      </c>
      <c r="B193" s="156" t="s">
        <v>13</v>
      </c>
      <c r="C193" s="180" t="str">
        <f>+B193</f>
        <v xml:space="preserve">Arroz riego </v>
      </c>
    </row>
    <row r="194" spans="1:3" s="183" customFormat="1" x14ac:dyDescent="0.25">
      <c r="A194" s="169"/>
      <c r="B194" s="176"/>
      <c r="C194" s="174"/>
    </row>
    <row r="195" spans="1:3" x14ac:dyDescent="0.25">
      <c r="A195" s="167">
        <v>111200</v>
      </c>
      <c r="B195" s="156" t="s">
        <v>15</v>
      </c>
      <c r="C195" s="180" t="str">
        <f>+B195</f>
        <v>Arroz secano</v>
      </c>
    </row>
    <row r="196" spans="1:3" s="183" customFormat="1" x14ac:dyDescent="0.25">
      <c r="A196" s="169"/>
      <c r="B196" s="176"/>
      <c r="C196" s="174"/>
    </row>
    <row r="197" spans="1:3" x14ac:dyDescent="0.25">
      <c r="A197" s="166">
        <v>151050</v>
      </c>
      <c r="B197" s="161" t="s">
        <v>200</v>
      </c>
      <c r="C197" s="423" t="s">
        <v>695</v>
      </c>
    </row>
    <row r="198" spans="1:3" x14ac:dyDescent="0.25">
      <c r="A198" s="167">
        <v>151051</v>
      </c>
      <c r="B198" s="161" t="s">
        <v>202</v>
      </c>
      <c r="C198" s="423"/>
    </row>
    <row r="199" spans="1:3" s="183" customFormat="1" x14ac:dyDescent="0.25">
      <c r="A199" s="169"/>
      <c r="B199" s="162"/>
      <c r="C199" s="174"/>
    </row>
    <row r="200" spans="1:3" x14ac:dyDescent="0.25">
      <c r="A200" s="167">
        <v>151052</v>
      </c>
      <c r="B200" s="161" t="s">
        <v>192</v>
      </c>
      <c r="C200" s="180" t="s">
        <v>723</v>
      </c>
    </row>
    <row r="201" spans="1:3" x14ac:dyDescent="0.25">
      <c r="A201" s="171"/>
      <c r="B201" s="172"/>
      <c r="C201" s="179"/>
    </row>
    <row r="202" spans="1:3" x14ac:dyDescent="0.25">
      <c r="A202" s="166">
        <v>132050</v>
      </c>
      <c r="B202" s="163" t="s">
        <v>203</v>
      </c>
      <c r="C202" s="423" t="s">
        <v>696</v>
      </c>
    </row>
    <row r="203" spans="1:3" x14ac:dyDescent="0.25">
      <c r="A203" s="167">
        <v>132500</v>
      </c>
      <c r="B203" s="161" t="s">
        <v>205</v>
      </c>
      <c r="C203" s="423"/>
    </row>
    <row r="204" spans="1:3" s="183" customFormat="1" x14ac:dyDescent="0.25">
      <c r="A204" s="169"/>
      <c r="B204" s="162"/>
      <c r="C204" s="174"/>
    </row>
    <row r="205" spans="1:3" x14ac:dyDescent="0.25">
      <c r="A205" s="167">
        <v>141100</v>
      </c>
      <c r="B205" s="161" t="s">
        <v>219</v>
      </c>
      <c r="C205" s="423" t="s">
        <v>220</v>
      </c>
    </row>
    <row r="206" spans="1:3" x14ac:dyDescent="0.25">
      <c r="A206" s="167">
        <v>141110</v>
      </c>
      <c r="B206" s="161" t="s">
        <v>221</v>
      </c>
      <c r="C206" s="423"/>
    </row>
    <row r="207" spans="1:3" x14ac:dyDescent="0.25">
      <c r="A207" s="167">
        <v>141111</v>
      </c>
      <c r="B207" s="161" t="s">
        <v>222</v>
      </c>
      <c r="C207" s="423"/>
    </row>
    <row r="208" spans="1:3" x14ac:dyDescent="0.25">
      <c r="A208" s="167">
        <v>141101</v>
      </c>
      <c r="B208" s="161" t="s">
        <v>216</v>
      </c>
      <c r="C208" s="423"/>
    </row>
    <row r="209" spans="1:3" s="183" customFormat="1" x14ac:dyDescent="0.25">
      <c r="A209" s="169"/>
      <c r="B209" s="162"/>
      <c r="C209" s="174"/>
    </row>
    <row r="210" spans="1:3" x14ac:dyDescent="0.25">
      <c r="A210" s="167">
        <v>141525</v>
      </c>
      <c r="B210" s="161" t="s">
        <v>223</v>
      </c>
      <c r="C210" s="186" t="str">
        <f>+B210</f>
        <v>Renovación café por zoca</v>
      </c>
    </row>
    <row r="211" spans="1:3" s="183" customFormat="1" x14ac:dyDescent="0.25">
      <c r="A211" s="169"/>
      <c r="B211" s="162"/>
      <c r="C211" s="179"/>
    </row>
    <row r="212" spans="1:3" x14ac:dyDescent="0.25">
      <c r="A212" s="167">
        <v>141150</v>
      </c>
      <c r="B212" s="161" t="s">
        <v>218</v>
      </c>
      <c r="C212" s="191" t="s">
        <v>217</v>
      </c>
    </row>
    <row r="213" spans="1:3" s="183" customFormat="1" x14ac:dyDescent="0.25">
      <c r="A213" s="169"/>
      <c r="B213" s="162"/>
      <c r="C213" s="174"/>
    </row>
    <row r="214" spans="1:3" x14ac:dyDescent="0.25">
      <c r="A214" s="167">
        <v>141130</v>
      </c>
      <c r="B214" s="161" t="s">
        <v>224</v>
      </c>
      <c r="C214" s="423" t="s">
        <v>698</v>
      </c>
    </row>
    <row r="215" spans="1:3" x14ac:dyDescent="0.25">
      <c r="A215" s="166">
        <v>132460</v>
      </c>
      <c r="B215" s="163" t="s">
        <v>70</v>
      </c>
      <c r="C215" s="423"/>
    </row>
    <row r="216" spans="1:3" x14ac:dyDescent="0.25">
      <c r="A216" s="166">
        <v>132310</v>
      </c>
      <c r="B216" s="163" t="s">
        <v>72</v>
      </c>
      <c r="C216" s="423"/>
    </row>
    <row r="217" spans="1:3" x14ac:dyDescent="0.25">
      <c r="A217" s="166">
        <v>132300</v>
      </c>
      <c r="B217" s="163" t="s">
        <v>73</v>
      </c>
      <c r="C217" s="423"/>
    </row>
    <row r="218" spans="1:3" x14ac:dyDescent="0.25">
      <c r="A218" s="171"/>
      <c r="B218" s="172"/>
      <c r="C218" s="179"/>
    </row>
    <row r="219" spans="1:3" x14ac:dyDescent="0.25">
      <c r="A219" s="167">
        <v>180000</v>
      </c>
      <c r="B219" s="156" t="s">
        <v>782</v>
      </c>
      <c r="C219" s="423" t="s">
        <v>724</v>
      </c>
    </row>
    <row r="220" spans="1:3" x14ac:dyDescent="0.25">
      <c r="A220" s="167">
        <v>181000</v>
      </c>
      <c r="B220" s="156" t="s">
        <v>783</v>
      </c>
      <c r="C220" s="423"/>
    </row>
    <row r="221" spans="1:3" x14ac:dyDescent="0.25">
      <c r="A221" s="167">
        <v>182000</v>
      </c>
      <c r="B221" s="156" t="s">
        <v>784</v>
      </c>
      <c r="C221" s="423"/>
    </row>
    <row r="222" spans="1:3" x14ac:dyDescent="0.25">
      <c r="A222" s="167">
        <v>183000</v>
      </c>
      <c r="B222" s="156" t="s">
        <v>785</v>
      </c>
      <c r="C222" s="423"/>
    </row>
    <row r="223" spans="1:3" s="183" customFormat="1" x14ac:dyDescent="0.25">
      <c r="A223" s="169"/>
      <c r="B223" s="176"/>
      <c r="C223" s="174"/>
    </row>
    <row r="224" spans="1:3" x14ac:dyDescent="0.25">
      <c r="A224" s="167">
        <v>184000</v>
      </c>
      <c r="B224" s="156" t="s">
        <v>786</v>
      </c>
      <c r="C224" s="423" t="s">
        <v>725</v>
      </c>
    </row>
    <row r="225" spans="1:3" x14ac:dyDescent="0.25">
      <c r="A225" s="167">
        <v>185000</v>
      </c>
      <c r="B225" s="156" t="s">
        <v>787</v>
      </c>
      <c r="C225" s="423"/>
    </row>
    <row r="226" spans="1:3" x14ac:dyDescent="0.25">
      <c r="A226" s="167">
        <v>186000</v>
      </c>
      <c r="B226" s="156" t="s">
        <v>788</v>
      </c>
      <c r="C226" s="423"/>
    </row>
    <row r="227" spans="1:3" x14ac:dyDescent="0.25">
      <c r="A227" s="167">
        <v>187000</v>
      </c>
      <c r="B227" s="156" t="s">
        <v>789</v>
      </c>
      <c r="C227" s="423"/>
    </row>
    <row r="228" spans="1:3" x14ac:dyDescent="0.25">
      <c r="A228" s="171"/>
      <c r="B228" s="172"/>
      <c r="C228" s="179"/>
    </row>
    <row r="229" spans="1:3" x14ac:dyDescent="0.25">
      <c r="A229" s="167">
        <v>111350</v>
      </c>
      <c r="B229" s="156" t="s">
        <v>45</v>
      </c>
      <c r="C229" s="180" t="str">
        <f>+B229</f>
        <v>Frijol</v>
      </c>
    </row>
    <row r="230" spans="1:3" x14ac:dyDescent="0.25">
      <c r="A230" s="171"/>
      <c r="B230" s="172"/>
      <c r="C230" s="179"/>
    </row>
    <row r="231" spans="1:3" x14ac:dyDescent="0.25">
      <c r="A231" s="167">
        <v>111550</v>
      </c>
      <c r="B231" s="156" t="s">
        <v>104</v>
      </c>
      <c r="C231" s="180" t="s">
        <v>679</v>
      </c>
    </row>
    <row r="232" spans="1:3" x14ac:dyDescent="0.25">
      <c r="A232" s="171"/>
      <c r="B232" s="172"/>
      <c r="C232" s="179"/>
    </row>
    <row r="233" spans="1:3" x14ac:dyDescent="0.25">
      <c r="A233" s="167">
        <v>111600</v>
      </c>
      <c r="B233" s="156" t="s">
        <v>106</v>
      </c>
      <c r="C233" s="180" t="s">
        <v>680</v>
      </c>
    </row>
    <row r="234" spans="1:3" x14ac:dyDescent="0.25">
      <c r="A234" s="169"/>
      <c r="B234" s="162"/>
      <c r="C234" s="175"/>
    </row>
    <row r="235" spans="1:3" x14ac:dyDescent="0.25">
      <c r="A235" s="166">
        <v>132220</v>
      </c>
      <c r="B235" s="163" t="s">
        <v>64</v>
      </c>
      <c r="C235" s="180" t="s">
        <v>65</v>
      </c>
    </row>
    <row r="236" spans="1:3" x14ac:dyDescent="0.25">
      <c r="A236" s="171"/>
      <c r="B236" s="172"/>
      <c r="C236" s="179"/>
    </row>
    <row r="237" spans="1:3" x14ac:dyDescent="0.25">
      <c r="A237" s="166">
        <v>132200</v>
      </c>
      <c r="B237" s="163" t="s">
        <v>66</v>
      </c>
      <c r="C237" s="180" t="s">
        <v>801</v>
      </c>
    </row>
    <row r="238" spans="1:3" x14ac:dyDescent="0.25">
      <c r="A238" s="171"/>
      <c r="B238" s="172"/>
      <c r="C238" s="179"/>
    </row>
    <row r="239" spans="1:3" x14ac:dyDescent="0.25">
      <c r="A239" s="167">
        <v>141090</v>
      </c>
      <c r="B239" s="156" t="s">
        <v>225</v>
      </c>
      <c r="C239" s="423" t="s">
        <v>226</v>
      </c>
    </row>
    <row r="240" spans="1:3" x14ac:dyDescent="0.25">
      <c r="A240" s="167">
        <v>141091</v>
      </c>
      <c r="B240" s="156" t="s">
        <v>227</v>
      </c>
      <c r="C240" s="423"/>
    </row>
    <row r="241" spans="1:3" x14ac:dyDescent="0.25">
      <c r="A241" s="171"/>
      <c r="B241" s="172"/>
      <c r="C241" s="179"/>
    </row>
    <row r="242" spans="1:3" x14ac:dyDescent="0.25">
      <c r="A242" s="167">
        <v>141060</v>
      </c>
      <c r="B242" s="156" t="s">
        <v>66</v>
      </c>
      <c r="C242" s="423" t="s">
        <v>228</v>
      </c>
    </row>
    <row r="243" spans="1:3" x14ac:dyDescent="0.25">
      <c r="A243" s="167">
        <v>141061</v>
      </c>
      <c r="B243" s="156" t="s">
        <v>229</v>
      </c>
      <c r="C243" s="423"/>
    </row>
    <row r="244" spans="1:3" s="183" customFormat="1" x14ac:dyDescent="0.25">
      <c r="A244" s="169"/>
      <c r="B244" s="176"/>
      <c r="C244" s="174"/>
    </row>
    <row r="245" spans="1:3" x14ac:dyDescent="0.25">
      <c r="A245" s="166">
        <v>133030</v>
      </c>
      <c r="B245" s="163" t="s">
        <v>58</v>
      </c>
      <c r="C245" s="423" t="s">
        <v>802</v>
      </c>
    </row>
    <row r="246" spans="1:3" x14ac:dyDescent="0.25">
      <c r="A246" s="167">
        <v>121700</v>
      </c>
      <c r="B246" s="156" t="s">
        <v>58</v>
      </c>
      <c r="C246" s="423"/>
    </row>
    <row r="247" spans="1:3" x14ac:dyDescent="0.25">
      <c r="A247" s="167">
        <v>141600</v>
      </c>
      <c r="B247" s="156" t="s">
        <v>58</v>
      </c>
      <c r="C247" s="423"/>
    </row>
    <row r="248" spans="1:3" x14ac:dyDescent="0.25">
      <c r="A248" s="167">
        <v>141601</v>
      </c>
      <c r="B248" s="156" t="s">
        <v>256</v>
      </c>
      <c r="C248" s="423"/>
    </row>
    <row r="249" spans="1:3" x14ac:dyDescent="0.25">
      <c r="A249" s="167">
        <v>151850</v>
      </c>
      <c r="B249" s="161" t="s">
        <v>257</v>
      </c>
      <c r="C249" s="423"/>
    </row>
    <row r="250" spans="1:3" x14ac:dyDescent="0.25">
      <c r="A250" s="167">
        <v>151851</v>
      </c>
      <c r="B250" s="161" t="s">
        <v>258</v>
      </c>
      <c r="C250" s="423"/>
    </row>
    <row r="251" spans="1:3" x14ac:dyDescent="0.25">
      <c r="A251" s="171"/>
      <c r="B251" s="172"/>
      <c r="C251" s="179"/>
    </row>
    <row r="252" spans="1:3" x14ac:dyDescent="0.25">
      <c r="A252" s="167">
        <v>151160</v>
      </c>
      <c r="B252" s="156" t="s">
        <v>238</v>
      </c>
      <c r="C252" s="180" t="s">
        <v>803</v>
      </c>
    </row>
    <row r="253" spans="1:3" x14ac:dyDescent="0.25">
      <c r="A253" s="171"/>
      <c r="B253" s="172"/>
      <c r="C253" s="179"/>
    </row>
    <row r="254" spans="1:3" x14ac:dyDescent="0.25">
      <c r="A254" s="166">
        <v>132060</v>
      </c>
      <c r="B254" s="163" t="s">
        <v>68</v>
      </c>
      <c r="C254" s="180" t="s">
        <v>69</v>
      </c>
    </row>
    <row r="255" spans="1:3" s="183" customFormat="1" x14ac:dyDescent="0.25">
      <c r="A255" s="171"/>
      <c r="B255" s="181"/>
      <c r="C255" s="174"/>
    </row>
    <row r="256" spans="1:3" x14ac:dyDescent="0.25">
      <c r="A256" s="167">
        <v>151300</v>
      </c>
      <c r="B256" s="161" t="s">
        <v>230</v>
      </c>
      <c r="C256" s="423" t="s">
        <v>231</v>
      </c>
    </row>
    <row r="257" spans="1:3" x14ac:dyDescent="0.25">
      <c r="A257" s="167">
        <v>151301</v>
      </c>
      <c r="B257" s="161" t="s">
        <v>232</v>
      </c>
      <c r="C257" s="423"/>
    </row>
    <row r="258" spans="1:3" s="183" customFormat="1" x14ac:dyDescent="0.25">
      <c r="A258" s="169"/>
      <c r="B258" s="176"/>
      <c r="C258" s="174"/>
    </row>
    <row r="259" spans="1:3" x14ac:dyDescent="0.25">
      <c r="A259" s="166">
        <v>132150</v>
      </c>
      <c r="B259" s="163" t="s">
        <v>305</v>
      </c>
      <c r="C259" s="180" t="s">
        <v>700</v>
      </c>
    </row>
    <row r="260" spans="1:3" x14ac:dyDescent="0.25">
      <c r="A260" s="171"/>
      <c r="B260" s="172"/>
      <c r="C260" s="179"/>
    </row>
    <row r="261" spans="1:3" x14ac:dyDescent="0.25">
      <c r="A261" s="167">
        <v>151250</v>
      </c>
      <c r="B261" s="156" t="s">
        <v>307</v>
      </c>
      <c r="C261" s="191" t="s">
        <v>308</v>
      </c>
    </row>
    <row r="262" spans="1:3" x14ac:dyDescent="0.25">
      <c r="A262" s="167">
        <v>151251</v>
      </c>
      <c r="B262" s="156" t="s">
        <v>309</v>
      </c>
      <c r="C262" s="191"/>
    </row>
    <row r="263" spans="1:3" s="183" customFormat="1" x14ac:dyDescent="0.25">
      <c r="A263" s="169"/>
      <c r="B263" s="176"/>
      <c r="C263" s="227"/>
    </row>
    <row r="264" spans="1:3" x14ac:dyDescent="0.25">
      <c r="A264" s="167">
        <v>151403</v>
      </c>
      <c r="B264" s="161" t="s">
        <v>242</v>
      </c>
      <c r="C264" s="191" t="str">
        <f>+B264</f>
        <v>Renovación cultivos perennes por Afectación Fitosanitaria</v>
      </c>
    </row>
    <row r="265" spans="1:3" s="183" customFormat="1" x14ac:dyDescent="0.25">
      <c r="A265" s="169"/>
      <c r="B265" s="162"/>
      <c r="C265" s="179"/>
    </row>
    <row r="266" spans="1:3" x14ac:dyDescent="0.25">
      <c r="A266" s="167">
        <v>151410</v>
      </c>
      <c r="B266" s="156" t="s">
        <v>310</v>
      </c>
      <c r="C266" s="423" t="s">
        <v>311</v>
      </c>
    </row>
    <row r="267" spans="1:3" x14ac:dyDescent="0.25">
      <c r="A267" s="167">
        <v>151411</v>
      </c>
      <c r="B267" s="156" t="s">
        <v>312</v>
      </c>
      <c r="C267" s="423"/>
    </row>
    <row r="268" spans="1:3" s="183" customFormat="1" x14ac:dyDescent="0.25">
      <c r="A268" s="169"/>
      <c r="B268" s="176"/>
      <c r="C268" s="174"/>
    </row>
    <row r="269" spans="1:3" x14ac:dyDescent="0.25">
      <c r="A269" s="167">
        <v>111100</v>
      </c>
      <c r="B269" s="156" t="s">
        <v>12</v>
      </c>
      <c r="C269" s="180" t="s">
        <v>12</v>
      </c>
    </row>
    <row r="270" spans="1:3" x14ac:dyDescent="0.25">
      <c r="A270" s="171"/>
      <c r="B270" s="172"/>
      <c r="C270" s="179"/>
    </row>
    <row r="271" spans="1:3" x14ac:dyDescent="0.25">
      <c r="A271" s="167">
        <v>121880</v>
      </c>
      <c r="B271" s="156" t="s">
        <v>99</v>
      </c>
      <c r="C271" s="423" t="s">
        <v>678</v>
      </c>
    </row>
    <row r="272" spans="1:3" x14ac:dyDescent="0.25">
      <c r="A272" s="167">
        <v>131110</v>
      </c>
      <c r="B272" s="156" t="s">
        <v>101</v>
      </c>
      <c r="C272" s="423"/>
    </row>
    <row r="273" spans="1:3" x14ac:dyDescent="0.25">
      <c r="A273" s="171"/>
      <c r="B273" s="172"/>
      <c r="C273" s="179"/>
    </row>
    <row r="274" spans="1:3" x14ac:dyDescent="0.25">
      <c r="A274" s="167">
        <v>121680</v>
      </c>
      <c r="B274" s="156" t="s">
        <v>108</v>
      </c>
      <c r="C274" s="423" t="s">
        <v>681</v>
      </c>
    </row>
    <row r="275" spans="1:3" x14ac:dyDescent="0.25">
      <c r="A275" s="167">
        <v>121690</v>
      </c>
      <c r="B275" s="156" t="s">
        <v>110</v>
      </c>
      <c r="C275" s="423"/>
    </row>
    <row r="276" spans="1:3" x14ac:dyDescent="0.25">
      <c r="A276" s="171"/>
      <c r="B276" s="172"/>
      <c r="C276" s="179"/>
    </row>
    <row r="277" spans="1:3" x14ac:dyDescent="0.25">
      <c r="A277" s="166">
        <v>132250</v>
      </c>
      <c r="B277" s="163" t="s">
        <v>93</v>
      </c>
      <c r="C277" s="427" t="s">
        <v>94</v>
      </c>
    </row>
    <row r="278" spans="1:3" x14ac:dyDescent="0.25">
      <c r="A278" s="167">
        <v>141500</v>
      </c>
      <c r="B278" s="156" t="s">
        <v>265</v>
      </c>
      <c r="C278" s="429"/>
    </row>
    <row r="279" spans="1:3" s="183" customFormat="1" x14ac:dyDescent="0.25">
      <c r="A279" s="171"/>
      <c r="B279" s="181"/>
      <c r="C279" s="174"/>
    </row>
    <row r="280" spans="1:3" x14ac:dyDescent="0.25">
      <c r="A280" s="167">
        <v>151150</v>
      </c>
      <c r="B280" s="156" t="s">
        <v>262</v>
      </c>
      <c r="C280" s="427" t="s">
        <v>263</v>
      </c>
    </row>
    <row r="281" spans="1:3" x14ac:dyDescent="0.25">
      <c r="A281" s="167">
        <v>151151</v>
      </c>
      <c r="B281" s="156" t="s">
        <v>264</v>
      </c>
      <c r="C281" s="429"/>
    </row>
    <row r="282" spans="1:3" s="183" customFormat="1" x14ac:dyDescent="0.25">
      <c r="A282" s="169"/>
      <c r="B282" s="176"/>
      <c r="C282" s="174"/>
    </row>
    <row r="283" spans="1:3" x14ac:dyDescent="0.25">
      <c r="A283" s="166">
        <v>132270</v>
      </c>
      <c r="B283" s="163" t="s">
        <v>88</v>
      </c>
      <c r="C283" s="180" t="s">
        <v>89</v>
      </c>
    </row>
    <row r="284" spans="1:3" s="183" customFormat="1" x14ac:dyDescent="0.25">
      <c r="A284" s="171"/>
      <c r="B284" s="181"/>
      <c r="C284" s="174"/>
    </row>
    <row r="285" spans="1:3" x14ac:dyDescent="0.25">
      <c r="A285" s="167">
        <v>151161</v>
      </c>
      <c r="B285" s="156" t="s">
        <v>321</v>
      </c>
      <c r="C285" s="423" t="s">
        <v>701</v>
      </c>
    </row>
    <row r="286" spans="1:3" x14ac:dyDescent="0.25">
      <c r="A286" s="166">
        <v>132600</v>
      </c>
      <c r="B286" s="163" t="s">
        <v>81</v>
      </c>
      <c r="C286" s="423"/>
    </row>
    <row r="287" spans="1:3" x14ac:dyDescent="0.25">
      <c r="A287" s="167">
        <v>241150</v>
      </c>
      <c r="B287" s="156" t="s">
        <v>323</v>
      </c>
      <c r="C287" s="423"/>
    </row>
    <row r="288" spans="1:3" x14ac:dyDescent="0.25">
      <c r="A288" s="167">
        <v>241350</v>
      </c>
      <c r="B288" s="156" t="s">
        <v>325</v>
      </c>
      <c r="C288" s="423"/>
    </row>
    <row r="289" spans="1:3" x14ac:dyDescent="0.25">
      <c r="A289" s="171"/>
      <c r="B289" s="172"/>
      <c r="C289" s="179"/>
    </row>
    <row r="290" spans="1:3" x14ac:dyDescent="0.25">
      <c r="A290" s="166">
        <v>547020</v>
      </c>
      <c r="B290" s="228" t="s">
        <v>345</v>
      </c>
      <c r="C290" s="427" t="s">
        <v>726</v>
      </c>
    </row>
    <row r="291" spans="1:3" x14ac:dyDescent="0.25">
      <c r="A291" s="167">
        <v>547440</v>
      </c>
      <c r="B291" s="156" t="s">
        <v>476</v>
      </c>
      <c r="C291" s="428"/>
    </row>
    <row r="292" spans="1:3" x14ac:dyDescent="0.25">
      <c r="A292" s="167">
        <v>547035</v>
      </c>
      <c r="B292" s="229" t="s">
        <v>477</v>
      </c>
      <c r="C292" s="428"/>
    </row>
    <row r="293" spans="1:3" x14ac:dyDescent="0.25">
      <c r="A293" s="166">
        <v>547200</v>
      </c>
      <c r="B293" s="161" t="s">
        <v>346</v>
      </c>
      <c r="C293" s="429"/>
    </row>
    <row r="294" spans="1:3" s="183" customFormat="1" x14ac:dyDescent="0.25">
      <c r="A294" s="198"/>
      <c r="B294" s="201"/>
      <c r="C294" s="174"/>
    </row>
    <row r="295" spans="1:3" x14ac:dyDescent="0.25">
      <c r="A295" s="167">
        <v>235050</v>
      </c>
      <c r="B295" s="156" t="s">
        <v>111</v>
      </c>
      <c r="C295" s="180" t="s">
        <v>112</v>
      </c>
    </row>
    <row r="296" spans="1:3" x14ac:dyDescent="0.25">
      <c r="A296" s="171"/>
      <c r="B296" s="172"/>
      <c r="C296" s="179"/>
    </row>
    <row r="297" spans="1:3" x14ac:dyDescent="0.25">
      <c r="A297" s="167">
        <v>237300</v>
      </c>
      <c r="B297" s="156" t="s">
        <v>168</v>
      </c>
      <c r="C297" s="423" t="s">
        <v>794</v>
      </c>
    </row>
    <row r="298" spans="1:3" x14ac:dyDescent="0.25">
      <c r="A298" s="166">
        <v>245100</v>
      </c>
      <c r="B298" s="164" t="s">
        <v>170</v>
      </c>
      <c r="C298" s="423"/>
    </row>
    <row r="299" spans="1:3" x14ac:dyDescent="0.25">
      <c r="A299" s="166">
        <v>241160</v>
      </c>
      <c r="B299" s="164" t="s">
        <v>793</v>
      </c>
      <c r="C299" s="423"/>
    </row>
    <row r="300" spans="1:3" s="183" customFormat="1" x14ac:dyDescent="0.25">
      <c r="A300" s="171"/>
      <c r="B300" s="201"/>
      <c r="C300" s="174"/>
    </row>
    <row r="301" spans="1:3" x14ac:dyDescent="0.25">
      <c r="A301" s="178">
        <v>237280</v>
      </c>
      <c r="B301" s="156" t="s">
        <v>127</v>
      </c>
      <c r="C301" s="186" t="str">
        <f>+B301</f>
        <v xml:space="preserve">Ceba bovina </v>
      </c>
    </row>
    <row r="302" spans="1:3" s="183" customFormat="1" x14ac:dyDescent="0.25">
      <c r="A302" s="219"/>
      <c r="B302" s="176"/>
      <c r="C302" s="179"/>
    </row>
    <row r="303" spans="1:3" x14ac:dyDescent="0.25">
      <c r="A303" s="167">
        <v>237050</v>
      </c>
      <c r="B303" s="156" t="s">
        <v>129</v>
      </c>
      <c r="C303" s="192" t="s">
        <v>805</v>
      </c>
    </row>
    <row r="304" spans="1:3" s="183" customFormat="1" x14ac:dyDescent="0.25">
      <c r="A304" s="169"/>
      <c r="B304" s="176"/>
      <c r="C304" s="200"/>
    </row>
    <row r="305" spans="1:3" x14ac:dyDescent="0.25">
      <c r="A305" s="167">
        <v>237060</v>
      </c>
      <c r="B305" s="156" t="s">
        <v>130</v>
      </c>
      <c r="C305" s="192" t="s">
        <v>686</v>
      </c>
    </row>
    <row r="306" spans="1:3" x14ac:dyDescent="0.25">
      <c r="A306" s="171"/>
      <c r="B306" s="172"/>
      <c r="C306" s="179"/>
    </row>
    <row r="307" spans="1:3" x14ac:dyDescent="0.25">
      <c r="A307" s="167" t="s">
        <v>804</v>
      </c>
      <c r="B307" s="156" t="s">
        <v>806</v>
      </c>
      <c r="C307" s="220" t="s">
        <v>685</v>
      </c>
    </row>
    <row r="308" spans="1:3" x14ac:dyDescent="0.25">
      <c r="A308" s="171"/>
      <c r="B308" s="172"/>
      <c r="C308" s="179"/>
    </row>
    <row r="309" spans="1:3" x14ac:dyDescent="0.25">
      <c r="A309" s="166">
        <v>253000</v>
      </c>
      <c r="B309" s="164" t="s">
        <v>727</v>
      </c>
      <c r="C309" s="423" t="s">
        <v>807</v>
      </c>
    </row>
    <row r="310" spans="1:3" x14ac:dyDescent="0.25">
      <c r="A310" s="166">
        <v>253060</v>
      </c>
      <c r="B310" s="163" t="s">
        <v>165</v>
      </c>
      <c r="C310" s="423"/>
    </row>
    <row r="311" spans="1:3" x14ac:dyDescent="0.25">
      <c r="A311" s="166">
        <v>253750</v>
      </c>
      <c r="B311" s="157" t="s">
        <v>469</v>
      </c>
      <c r="C311" s="423"/>
    </row>
    <row r="312" spans="1:3" x14ac:dyDescent="0.25">
      <c r="A312" s="166">
        <v>253050</v>
      </c>
      <c r="B312" s="163" t="s">
        <v>728</v>
      </c>
      <c r="C312" s="423"/>
    </row>
    <row r="313" spans="1:3" x14ac:dyDescent="0.25">
      <c r="A313" s="171"/>
      <c r="B313" s="172"/>
      <c r="C313" s="179"/>
    </row>
    <row r="314" spans="1:3" x14ac:dyDescent="0.25">
      <c r="A314" s="166">
        <v>253400</v>
      </c>
      <c r="B314" s="163" t="s">
        <v>715</v>
      </c>
      <c r="C314" s="427" t="s">
        <v>808</v>
      </c>
    </row>
    <row r="315" spans="1:3" x14ac:dyDescent="0.25">
      <c r="A315" s="166">
        <v>253405</v>
      </c>
      <c r="B315" s="163" t="s">
        <v>174</v>
      </c>
      <c r="C315" s="429"/>
    </row>
    <row r="316" spans="1:3" x14ac:dyDescent="0.25">
      <c r="A316" s="171"/>
      <c r="B316" s="181"/>
      <c r="C316" s="174"/>
    </row>
    <row r="317" spans="1:3" x14ac:dyDescent="0.25">
      <c r="A317" s="166">
        <v>253100</v>
      </c>
      <c r="B317" s="163" t="s">
        <v>173</v>
      </c>
      <c r="C317" s="427" t="s">
        <v>809</v>
      </c>
    </row>
    <row r="318" spans="1:3" x14ac:dyDescent="0.25">
      <c r="A318" s="166">
        <v>253105</v>
      </c>
      <c r="B318" s="163" t="s">
        <v>176</v>
      </c>
      <c r="C318" s="429"/>
    </row>
    <row r="319" spans="1:3" x14ac:dyDescent="0.25">
      <c r="A319" s="171"/>
      <c r="B319" s="172"/>
      <c r="C319" s="179"/>
    </row>
    <row r="320" spans="1:3" x14ac:dyDescent="0.25">
      <c r="A320" s="167" t="s">
        <v>804</v>
      </c>
      <c r="B320" s="156" t="s">
        <v>806</v>
      </c>
      <c r="C320" s="220" t="s">
        <v>810</v>
      </c>
    </row>
    <row r="321" spans="1:3" x14ac:dyDescent="0.25">
      <c r="A321" s="171"/>
      <c r="B321" s="172"/>
      <c r="C321" s="179"/>
    </row>
    <row r="322" spans="1:3" x14ac:dyDescent="0.25">
      <c r="A322" s="166">
        <v>253450</v>
      </c>
      <c r="B322" s="163" t="s">
        <v>177</v>
      </c>
      <c r="C322" s="180" t="s">
        <v>692</v>
      </c>
    </row>
    <row r="323" spans="1:3" x14ac:dyDescent="0.25">
      <c r="A323" s="171"/>
      <c r="B323" s="172"/>
      <c r="C323" s="179"/>
    </row>
    <row r="324" spans="1:3" x14ac:dyDescent="0.25">
      <c r="A324" s="166">
        <v>253455</v>
      </c>
      <c r="B324" s="163" t="s">
        <v>179</v>
      </c>
      <c r="C324" s="180" t="s">
        <v>691</v>
      </c>
    </row>
    <row r="325" spans="1:3" x14ac:dyDescent="0.25">
      <c r="A325" s="171"/>
      <c r="B325" s="172"/>
      <c r="C325" s="179"/>
    </row>
    <row r="326" spans="1:3" x14ac:dyDescent="0.25">
      <c r="A326" s="166">
        <v>253500</v>
      </c>
      <c r="B326" s="163" t="s">
        <v>183</v>
      </c>
      <c r="C326" s="180" t="s">
        <v>693</v>
      </c>
    </row>
    <row r="327" spans="1:3" x14ac:dyDescent="0.25">
      <c r="A327" s="171"/>
      <c r="B327" s="172"/>
      <c r="C327" s="179"/>
    </row>
    <row r="328" spans="1:3" x14ac:dyDescent="0.25">
      <c r="A328" s="166">
        <v>245150</v>
      </c>
      <c r="B328" s="164" t="s">
        <v>166</v>
      </c>
      <c r="C328" s="423" t="s">
        <v>684</v>
      </c>
    </row>
    <row r="329" spans="1:3" x14ac:dyDescent="0.25">
      <c r="A329" s="166">
        <v>241170</v>
      </c>
      <c r="B329" s="185" t="s">
        <v>683</v>
      </c>
      <c r="C329" s="423"/>
    </row>
    <row r="330" spans="1:3" x14ac:dyDescent="0.25">
      <c r="A330" s="171"/>
      <c r="B330" s="172"/>
      <c r="C330" s="179"/>
    </row>
    <row r="331" spans="1:3" x14ac:dyDescent="0.25">
      <c r="A331" s="190">
        <v>237290</v>
      </c>
      <c r="B331" s="189" t="s">
        <v>471</v>
      </c>
      <c r="C331" s="423" t="s">
        <v>811</v>
      </c>
    </row>
    <row r="332" spans="1:3" x14ac:dyDescent="0.25">
      <c r="A332" s="166">
        <v>253700</v>
      </c>
      <c r="B332" s="157" t="s">
        <v>470</v>
      </c>
      <c r="C332" s="423"/>
    </row>
    <row r="333" spans="1:3" s="183" customFormat="1" x14ac:dyDescent="0.25">
      <c r="A333" s="171"/>
      <c r="B333" s="172"/>
      <c r="C333" s="174"/>
    </row>
    <row r="334" spans="1:3" x14ac:dyDescent="0.25">
      <c r="A334" s="166">
        <v>245200</v>
      </c>
      <c r="B334" s="164" t="s">
        <v>155</v>
      </c>
      <c r="C334" s="180" t="s">
        <v>688</v>
      </c>
    </row>
    <row r="335" spans="1:3" s="183" customFormat="1" x14ac:dyDescent="0.25">
      <c r="A335" s="171"/>
      <c r="B335" s="201"/>
      <c r="C335" s="174"/>
    </row>
    <row r="336" spans="1:3" x14ac:dyDescent="0.25">
      <c r="A336" s="166">
        <v>245050</v>
      </c>
      <c r="B336" s="164" t="s">
        <v>157</v>
      </c>
      <c r="C336" s="423" t="s">
        <v>682</v>
      </c>
    </row>
    <row r="337" spans="1:3" x14ac:dyDescent="0.25">
      <c r="A337" s="167">
        <v>235100</v>
      </c>
      <c r="B337" s="156" t="s">
        <v>114</v>
      </c>
      <c r="C337" s="423"/>
    </row>
    <row r="338" spans="1:3" x14ac:dyDescent="0.25">
      <c r="A338" s="170">
        <v>245250</v>
      </c>
      <c r="B338" s="163" t="s">
        <v>185</v>
      </c>
      <c r="C338" s="423"/>
    </row>
    <row r="339" spans="1:3" x14ac:dyDescent="0.25">
      <c r="A339" s="170">
        <v>245300</v>
      </c>
      <c r="B339" s="163" t="s">
        <v>711</v>
      </c>
      <c r="C339" s="423"/>
    </row>
    <row r="340" spans="1:3" x14ac:dyDescent="0.25">
      <c r="A340" s="167">
        <v>234230</v>
      </c>
      <c r="B340" s="156" t="s">
        <v>116</v>
      </c>
      <c r="C340" s="423"/>
    </row>
    <row r="341" spans="1:3" x14ac:dyDescent="0.25">
      <c r="A341" s="177">
        <v>237320</v>
      </c>
      <c r="B341" s="156" t="s">
        <v>119</v>
      </c>
      <c r="C341" s="423"/>
    </row>
    <row r="342" spans="1:3" x14ac:dyDescent="0.25">
      <c r="A342" s="167">
        <v>237310</v>
      </c>
      <c r="B342" s="156" t="s">
        <v>131</v>
      </c>
      <c r="C342" s="423"/>
    </row>
    <row r="343" spans="1:3" x14ac:dyDescent="0.25">
      <c r="A343" s="169"/>
      <c r="B343" s="176"/>
      <c r="C343" s="174"/>
    </row>
    <row r="344" spans="1:3" x14ac:dyDescent="0.25">
      <c r="A344" s="167">
        <v>234050</v>
      </c>
      <c r="B344" s="156" t="s">
        <v>729</v>
      </c>
      <c r="C344" s="423" t="s">
        <v>812</v>
      </c>
    </row>
    <row r="345" spans="1:3" x14ac:dyDescent="0.25">
      <c r="A345" s="167">
        <v>234220</v>
      </c>
      <c r="B345" s="156" t="s">
        <v>125</v>
      </c>
      <c r="C345" s="423"/>
    </row>
    <row r="346" spans="1:3" x14ac:dyDescent="0.25">
      <c r="A346" s="167">
        <v>234200</v>
      </c>
      <c r="B346" s="156" t="s">
        <v>795</v>
      </c>
      <c r="C346" s="423"/>
    </row>
    <row r="347" spans="1:3" x14ac:dyDescent="0.25">
      <c r="A347" s="167">
        <v>234150</v>
      </c>
      <c r="B347" s="156" t="s">
        <v>796</v>
      </c>
      <c r="C347" s="423"/>
    </row>
    <row r="348" spans="1:3" x14ac:dyDescent="0.25">
      <c r="A348" s="169"/>
      <c r="B348" s="176"/>
      <c r="C348" s="174"/>
    </row>
    <row r="349" spans="1:3" x14ac:dyDescent="0.25">
      <c r="A349" s="167">
        <v>234100</v>
      </c>
      <c r="B349" s="156" t="s">
        <v>126</v>
      </c>
      <c r="C349" s="427" t="s">
        <v>639</v>
      </c>
    </row>
    <row r="350" spans="1:3" x14ac:dyDescent="0.25">
      <c r="A350" s="166">
        <v>244100</v>
      </c>
      <c r="B350" s="164" t="s">
        <v>159</v>
      </c>
      <c r="C350" s="428"/>
    </row>
    <row r="351" spans="1:3" x14ac:dyDescent="0.25">
      <c r="A351" s="166">
        <v>244200</v>
      </c>
      <c r="B351" s="164" t="s">
        <v>161</v>
      </c>
      <c r="C351" s="428"/>
    </row>
    <row r="352" spans="1:3" x14ac:dyDescent="0.25">
      <c r="A352" s="166">
        <v>244150</v>
      </c>
      <c r="B352" s="164" t="s">
        <v>162</v>
      </c>
      <c r="C352" s="429"/>
    </row>
    <row r="353" spans="1:3" x14ac:dyDescent="0.25">
      <c r="A353" s="171"/>
      <c r="B353" s="172"/>
      <c r="C353" s="179"/>
    </row>
    <row r="354" spans="1:3" x14ac:dyDescent="0.25">
      <c r="A354" s="167">
        <v>237400</v>
      </c>
      <c r="B354" s="156" t="s">
        <v>113</v>
      </c>
      <c r="C354" s="157" t="s">
        <v>113</v>
      </c>
    </row>
    <row r="355" spans="1:3" s="183" customFormat="1" x14ac:dyDescent="0.25">
      <c r="A355" s="171"/>
      <c r="B355" s="181"/>
      <c r="C355" s="174"/>
    </row>
    <row r="356" spans="1:3" x14ac:dyDescent="0.25">
      <c r="A356" s="167">
        <v>237350</v>
      </c>
      <c r="B356" s="156" t="s">
        <v>121</v>
      </c>
      <c r="C356" s="423" t="s">
        <v>122</v>
      </c>
    </row>
    <row r="357" spans="1:3" x14ac:dyDescent="0.25">
      <c r="A357" s="170">
        <v>245280</v>
      </c>
      <c r="B357" s="164" t="s">
        <v>152</v>
      </c>
      <c r="C357" s="423"/>
    </row>
    <row r="358" spans="1:3" x14ac:dyDescent="0.25">
      <c r="A358" s="170">
        <v>245290</v>
      </c>
      <c r="B358" s="164" t="s">
        <v>154</v>
      </c>
      <c r="C358" s="423"/>
    </row>
    <row r="359" spans="1:3" x14ac:dyDescent="0.25">
      <c r="A359" s="184"/>
      <c r="B359" s="184"/>
      <c r="C359" s="196"/>
    </row>
    <row r="360" spans="1:3" x14ac:dyDescent="0.25">
      <c r="A360" s="167">
        <v>732260</v>
      </c>
      <c r="B360" s="156" t="s">
        <v>142</v>
      </c>
      <c r="C360" s="191" t="str">
        <f>+B360</f>
        <v>Costos operativos y de funcionamiento proyectados</v>
      </c>
    </row>
    <row r="361" spans="1:3" s="183" customFormat="1" x14ac:dyDescent="0.25">
      <c r="A361" s="169"/>
      <c r="B361" s="176"/>
      <c r="C361" s="227"/>
    </row>
    <row r="362" spans="1:3" x14ac:dyDescent="0.25">
      <c r="A362" s="167">
        <v>188000</v>
      </c>
      <c r="B362" s="156" t="s">
        <v>797</v>
      </c>
      <c r="C362" s="191" t="str">
        <f>+B362</f>
        <v>Compra de cartera</v>
      </c>
    </row>
    <row r="363" spans="1:3" s="183" customFormat="1" x14ac:dyDescent="0.25">
      <c r="A363" s="169"/>
      <c r="B363" s="176"/>
      <c r="C363" s="227"/>
    </row>
    <row r="364" spans="1:3" x14ac:dyDescent="0.25">
      <c r="A364" s="166">
        <v>632260</v>
      </c>
      <c r="B364" s="165" t="s">
        <v>138</v>
      </c>
      <c r="C364" s="191" t="str">
        <f>+B364</f>
        <v>Costo promedio compras</v>
      </c>
    </row>
    <row r="365" spans="1:3" s="183" customFormat="1" x14ac:dyDescent="0.25">
      <c r="A365" s="171"/>
      <c r="B365" s="230"/>
      <c r="C365" s="227"/>
    </row>
    <row r="366" spans="1:3" x14ac:dyDescent="0.25">
      <c r="A366" s="166">
        <v>632250</v>
      </c>
      <c r="B366" s="157" t="s">
        <v>813</v>
      </c>
      <c r="C366" s="191" t="str">
        <f>+B366</f>
        <v>Cartera. inventarios y costos directos (trasformador)</v>
      </c>
    </row>
    <row r="367" spans="1:3" x14ac:dyDescent="0.25">
      <c r="A367" s="171"/>
      <c r="B367" s="172"/>
      <c r="C367" s="179"/>
    </row>
    <row r="368" spans="1:3" x14ac:dyDescent="0.25">
      <c r="A368" s="167">
        <v>732250</v>
      </c>
      <c r="B368" s="156" t="s">
        <v>139</v>
      </c>
      <c r="C368" s="186" t="s">
        <v>814</v>
      </c>
    </row>
    <row r="369" spans="1:3" x14ac:dyDescent="0.25">
      <c r="A369" s="184"/>
      <c r="B369" s="184"/>
      <c r="C369" s="179"/>
    </row>
    <row r="370" spans="1:3" x14ac:dyDescent="0.25">
      <c r="A370" s="166">
        <v>900002</v>
      </c>
      <c r="B370" s="163" t="s">
        <v>144</v>
      </c>
      <c r="C370" s="430" t="s">
        <v>815</v>
      </c>
    </row>
    <row r="371" spans="1:3" x14ac:dyDescent="0.25">
      <c r="A371" s="166">
        <v>900001</v>
      </c>
      <c r="B371" s="157" t="s">
        <v>146</v>
      </c>
      <c r="C371" s="430"/>
    </row>
    <row r="372" spans="1:3" x14ac:dyDescent="0.25">
      <c r="A372" s="166">
        <v>900004</v>
      </c>
      <c r="B372" s="157" t="s">
        <v>147</v>
      </c>
      <c r="C372" s="430"/>
    </row>
    <row r="373" spans="1:3" x14ac:dyDescent="0.25">
      <c r="A373" s="166">
        <v>900003</v>
      </c>
      <c r="B373" s="156" t="s">
        <v>148</v>
      </c>
      <c r="C373" s="430"/>
    </row>
    <row r="374" spans="1:3" x14ac:dyDescent="0.25">
      <c r="A374" s="166">
        <v>900005</v>
      </c>
      <c r="B374" s="156" t="s">
        <v>458</v>
      </c>
      <c r="C374" s="430"/>
    </row>
    <row r="375" spans="1:3" x14ac:dyDescent="0.25">
      <c r="A375" s="166">
        <v>900007</v>
      </c>
      <c r="B375" s="157" t="s">
        <v>149</v>
      </c>
      <c r="C375" s="430"/>
    </row>
    <row r="376" spans="1:3" x14ac:dyDescent="0.25">
      <c r="A376" s="166">
        <v>900006</v>
      </c>
      <c r="B376" s="157" t="s">
        <v>151</v>
      </c>
      <c r="C376" s="430"/>
    </row>
    <row r="377" spans="1:3" x14ac:dyDescent="0.25">
      <c r="A377" s="171"/>
      <c r="B377" s="172"/>
      <c r="C377" s="179"/>
    </row>
    <row r="378" spans="1:3" x14ac:dyDescent="0.25">
      <c r="A378" s="167">
        <v>841200</v>
      </c>
      <c r="B378" s="156" t="s">
        <v>433</v>
      </c>
      <c r="C378" s="186" t="str">
        <f>+B378</f>
        <v>Investigación tecnológica</v>
      </c>
    </row>
    <row r="379" spans="1:3" x14ac:dyDescent="0.25">
      <c r="A379" s="171"/>
      <c r="B379" s="172"/>
      <c r="C379" s="179"/>
    </row>
    <row r="380" spans="1:3" x14ac:dyDescent="0.25">
      <c r="A380" s="166">
        <v>260000</v>
      </c>
      <c r="B380" s="164" t="s">
        <v>188</v>
      </c>
      <c r="C380" s="423" t="s">
        <v>731</v>
      </c>
    </row>
    <row r="381" spans="1:3" x14ac:dyDescent="0.25">
      <c r="A381" s="166">
        <v>260001</v>
      </c>
      <c r="B381" s="164" t="s">
        <v>190</v>
      </c>
      <c r="C381" s="423"/>
    </row>
    <row r="382" spans="1:3" x14ac:dyDescent="0.25">
      <c r="A382" s="166">
        <v>141000</v>
      </c>
      <c r="B382" s="164" t="s">
        <v>188</v>
      </c>
      <c r="C382" s="423"/>
    </row>
    <row r="383" spans="1:3" x14ac:dyDescent="0.25">
      <c r="A383" s="171"/>
      <c r="B383" s="172"/>
      <c r="C383" s="179"/>
    </row>
    <row r="384" spans="1:3" x14ac:dyDescent="0.25">
      <c r="A384" s="166">
        <v>347100</v>
      </c>
      <c r="B384" s="156" t="s">
        <v>336</v>
      </c>
      <c r="C384" s="423" t="s">
        <v>336</v>
      </c>
    </row>
    <row r="385" spans="1:3" x14ac:dyDescent="0.25">
      <c r="A385" s="166">
        <v>347160</v>
      </c>
      <c r="B385" s="156" t="s">
        <v>337</v>
      </c>
      <c r="C385" s="423"/>
    </row>
    <row r="386" spans="1:3" x14ac:dyDescent="0.25">
      <c r="A386" s="171"/>
      <c r="B386" s="172"/>
      <c r="C386" s="179"/>
    </row>
    <row r="387" spans="1:3" x14ac:dyDescent="0.25">
      <c r="A387" s="167">
        <v>347350</v>
      </c>
      <c r="B387" s="156" t="s">
        <v>338</v>
      </c>
      <c r="C387" s="423" t="s">
        <v>732</v>
      </c>
    </row>
    <row r="388" spans="1:3" x14ac:dyDescent="0.25">
      <c r="A388" s="166">
        <v>347360</v>
      </c>
      <c r="B388" s="156" t="s">
        <v>340</v>
      </c>
      <c r="C388" s="423"/>
    </row>
    <row r="389" spans="1:3" x14ac:dyDescent="0.25">
      <c r="A389" s="171"/>
      <c r="B389" s="172"/>
      <c r="C389" s="179"/>
    </row>
    <row r="390" spans="1:3" x14ac:dyDescent="0.25">
      <c r="A390" s="166">
        <v>347400</v>
      </c>
      <c r="B390" s="161" t="s">
        <v>342</v>
      </c>
      <c r="C390" s="423" t="s">
        <v>342</v>
      </c>
    </row>
    <row r="391" spans="1:3" x14ac:dyDescent="0.25">
      <c r="A391" s="167">
        <v>647400</v>
      </c>
      <c r="B391" s="157" t="s">
        <v>344</v>
      </c>
      <c r="C391" s="423"/>
    </row>
    <row r="392" spans="1:3" x14ac:dyDescent="0.25">
      <c r="A392" s="167">
        <v>347498</v>
      </c>
      <c r="B392" s="156" t="s">
        <v>475</v>
      </c>
      <c r="C392" s="423"/>
    </row>
    <row r="393" spans="1:3" x14ac:dyDescent="0.25">
      <c r="A393" s="171"/>
      <c r="B393" s="172"/>
      <c r="C393" s="179"/>
    </row>
    <row r="394" spans="1:3" ht="25.5" x14ac:dyDescent="0.25">
      <c r="A394" s="160">
        <v>547060</v>
      </c>
      <c r="B394" s="161" t="s">
        <v>350</v>
      </c>
      <c r="C394" s="180" t="s">
        <v>703</v>
      </c>
    </row>
    <row r="395" spans="1:3" x14ac:dyDescent="0.25">
      <c r="A395" s="171"/>
      <c r="B395" s="172"/>
      <c r="C395" s="179"/>
    </row>
    <row r="396" spans="1:3" ht="25.5" x14ac:dyDescent="0.25">
      <c r="A396" s="160">
        <v>547070</v>
      </c>
      <c r="B396" s="156" t="s">
        <v>352</v>
      </c>
      <c r="C396" s="180" t="s">
        <v>817</v>
      </c>
    </row>
    <row r="397" spans="1:3" x14ac:dyDescent="0.25">
      <c r="A397" s="171"/>
      <c r="B397" s="172"/>
      <c r="C397" s="179"/>
    </row>
    <row r="398" spans="1:3" x14ac:dyDescent="0.25">
      <c r="A398" s="160">
        <v>547100</v>
      </c>
      <c r="B398" s="161" t="s">
        <v>354</v>
      </c>
      <c r="C398" s="423" t="s">
        <v>705</v>
      </c>
    </row>
    <row r="399" spans="1:3" x14ac:dyDescent="0.25">
      <c r="A399" s="160">
        <v>547050</v>
      </c>
      <c r="B399" s="161" t="s">
        <v>356</v>
      </c>
      <c r="C399" s="423"/>
    </row>
    <row r="400" spans="1:3" x14ac:dyDescent="0.25">
      <c r="A400" s="171"/>
      <c r="B400" s="172"/>
      <c r="C400" s="179"/>
    </row>
    <row r="401" spans="1:3" x14ac:dyDescent="0.25">
      <c r="A401" s="160">
        <v>547160</v>
      </c>
      <c r="B401" s="156" t="s">
        <v>357</v>
      </c>
      <c r="C401" s="423" t="s">
        <v>706</v>
      </c>
    </row>
    <row r="402" spans="1:3" x14ac:dyDescent="0.25">
      <c r="A402" s="160">
        <v>547080</v>
      </c>
      <c r="B402" s="156" t="s">
        <v>359</v>
      </c>
      <c r="C402" s="423"/>
    </row>
    <row r="403" spans="1:3" x14ac:dyDescent="0.25">
      <c r="A403" s="171"/>
      <c r="B403" s="172"/>
      <c r="C403" s="179"/>
    </row>
    <row r="404" spans="1:3" x14ac:dyDescent="0.25">
      <c r="A404" s="166">
        <v>447050</v>
      </c>
      <c r="B404" s="156" t="s">
        <v>360</v>
      </c>
      <c r="C404" s="180" t="s">
        <v>361</v>
      </c>
    </row>
    <row r="405" spans="1:3" x14ac:dyDescent="0.25">
      <c r="A405" s="171"/>
      <c r="B405" s="172"/>
      <c r="C405" s="179"/>
    </row>
    <row r="406" spans="1:3" x14ac:dyDescent="0.25">
      <c r="A406" s="166">
        <v>447350</v>
      </c>
      <c r="B406" s="157" t="s">
        <v>362</v>
      </c>
      <c r="C406" s="180" t="s">
        <v>707</v>
      </c>
    </row>
    <row r="407" spans="1:3" x14ac:dyDescent="0.25">
      <c r="A407" s="171"/>
      <c r="B407" s="172"/>
      <c r="C407" s="179"/>
    </row>
    <row r="408" spans="1:3" x14ac:dyDescent="0.25">
      <c r="A408" s="166">
        <v>447250</v>
      </c>
      <c r="B408" s="157" t="s">
        <v>364</v>
      </c>
      <c r="C408" s="180" t="s">
        <v>365</v>
      </c>
    </row>
    <row r="409" spans="1:3" x14ac:dyDescent="0.25">
      <c r="A409" s="171"/>
      <c r="B409" s="172"/>
      <c r="C409" s="179"/>
    </row>
    <row r="410" spans="1:3" x14ac:dyDescent="0.25">
      <c r="A410" s="166">
        <v>447100</v>
      </c>
      <c r="B410" s="157" t="s">
        <v>366</v>
      </c>
      <c r="C410" s="180" t="s">
        <v>367</v>
      </c>
    </row>
    <row r="411" spans="1:3" x14ac:dyDescent="0.25">
      <c r="A411" s="171"/>
      <c r="B411" s="172"/>
      <c r="C411" s="179"/>
    </row>
    <row r="412" spans="1:3" x14ac:dyDescent="0.25">
      <c r="A412" s="166">
        <v>447650</v>
      </c>
      <c r="B412" s="157" t="s">
        <v>368</v>
      </c>
      <c r="C412" s="427" t="s">
        <v>369</v>
      </c>
    </row>
    <row r="413" spans="1:3" x14ac:dyDescent="0.25">
      <c r="A413" s="166">
        <v>447600</v>
      </c>
      <c r="B413" s="156" t="s">
        <v>370</v>
      </c>
      <c r="C413" s="429"/>
    </row>
    <row r="414" spans="1:3" s="183" customFormat="1" x14ac:dyDescent="0.25">
      <c r="A414" s="171"/>
      <c r="B414" s="176"/>
      <c r="C414" s="227"/>
    </row>
    <row r="415" spans="1:3" x14ac:dyDescent="0.25">
      <c r="A415" s="166">
        <v>447150</v>
      </c>
      <c r="B415" s="156" t="s">
        <v>372</v>
      </c>
      <c r="C415" s="423" t="s">
        <v>373</v>
      </c>
    </row>
    <row r="416" spans="1:3" x14ac:dyDescent="0.25">
      <c r="A416" s="166">
        <v>447510</v>
      </c>
      <c r="B416" s="156" t="s">
        <v>374</v>
      </c>
      <c r="C416" s="423"/>
    </row>
    <row r="417" spans="1:3" x14ac:dyDescent="0.25">
      <c r="A417" s="171"/>
      <c r="B417" s="172"/>
      <c r="C417" s="179"/>
    </row>
    <row r="418" spans="1:3" x14ac:dyDescent="0.25">
      <c r="A418" s="166">
        <v>447300</v>
      </c>
      <c r="B418" s="157" t="s">
        <v>375</v>
      </c>
      <c r="C418" s="423" t="s">
        <v>376</v>
      </c>
    </row>
    <row r="419" spans="1:3" x14ac:dyDescent="0.25">
      <c r="A419" s="166">
        <v>447200</v>
      </c>
      <c r="B419" s="156" t="s">
        <v>377</v>
      </c>
      <c r="C419" s="423"/>
    </row>
    <row r="420" spans="1:3" x14ac:dyDescent="0.25">
      <c r="A420" s="171"/>
      <c r="B420" s="172"/>
      <c r="C420" s="179"/>
    </row>
    <row r="421" spans="1:3" x14ac:dyDescent="0.25">
      <c r="A421" s="166">
        <v>347260</v>
      </c>
      <c r="B421" s="161" t="s">
        <v>378</v>
      </c>
      <c r="C421" s="423" t="s">
        <v>818</v>
      </c>
    </row>
    <row r="422" spans="1:3" x14ac:dyDescent="0.25">
      <c r="A422" s="166">
        <v>347410</v>
      </c>
      <c r="B422" s="156" t="s">
        <v>379</v>
      </c>
      <c r="C422" s="423"/>
    </row>
    <row r="423" spans="1:3" x14ac:dyDescent="0.25">
      <c r="A423" s="167">
        <v>347070</v>
      </c>
      <c r="B423" s="157" t="s">
        <v>380</v>
      </c>
      <c r="C423" s="423"/>
    </row>
    <row r="424" spans="1:3" x14ac:dyDescent="0.25">
      <c r="A424" s="167">
        <v>647410</v>
      </c>
      <c r="B424" s="157" t="s">
        <v>381</v>
      </c>
      <c r="C424" s="423"/>
    </row>
    <row r="425" spans="1:3" x14ac:dyDescent="0.25">
      <c r="A425" s="167">
        <v>641260</v>
      </c>
      <c r="B425" s="158" t="s">
        <v>382</v>
      </c>
      <c r="C425" s="423"/>
    </row>
    <row r="426" spans="1:3" x14ac:dyDescent="0.25">
      <c r="A426" s="233">
        <v>447500</v>
      </c>
      <c r="B426" s="225" t="s">
        <v>371</v>
      </c>
      <c r="C426" s="423"/>
    </row>
    <row r="427" spans="1:3" x14ac:dyDescent="0.25">
      <c r="A427" s="171"/>
      <c r="B427" s="172"/>
      <c r="C427" s="179"/>
    </row>
    <row r="428" spans="1:3" x14ac:dyDescent="0.25">
      <c r="A428" s="166">
        <v>347250</v>
      </c>
      <c r="B428" s="161" t="s">
        <v>383</v>
      </c>
      <c r="C428" s="423" t="s">
        <v>712</v>
      </c>
    </row>
    <row r="429" spans="1:3" x14ac:dyDescent="0.25">
      <c r="A429" s="167">
        <v>347050</v>
      </c>
      <c r="B429" s="157" t="s">
        <v>384</v>
      </c>
      <c r="C429" s="423"/>
    </row>
    <row r="430" spans="1:3" x14ac:dyDescent="0.25">
      <c r="A430" s="167">
        <v>347499</v>
      </c>
      <c r="B430" s="156" t="s">
        <v>480</v>
      </c>
      <c r="C430" s="423"/>
    </row>
    <row r="431" spans="1:3" x14ac:dyDescent="0.25">
      <c r="A431" s="167">
        <v>641250</v>
      </c>
      <c r="B431" s="157" t="s">
        <v>385</v>
      </c>
      <c r="C431" s="423"/>
    </row>
    <row r="432" spans="1:3" x14ac:dyDescent="0.25">
      <c r="A432" s="167">
        <v>347080</v>
      </c>
      <c r="B432" s="156" t="s">
        <v>386</v>
      </c>
      <c r="C432" s="423"/>
    </row>
    <row r="433" spans="1:3" x14ac:dyDescent="0.25">
      <c r="A433" s="171"/>
      <c r="B433" s="172"/>
      <c r="C433" s="179"/>
    </row>
    <row r="434" spans="1:3" x14ac:dyDescent="0.25">
      <c r="A434" s="160">
        <v>347480</v>
      </c>
      <c r="B434" s="161" t="s">
        <v>387</v>
      </c>
      <c r="C434" s="423" t="s">
        <v>388</v>
      </c>
    </row>
    <row r="435" spans="1:3" x14ac:dyDescent="0.25">
      <c r="A435" s="167">
        <v>347497</v>
      </c>
      <c r="B435" s="156" t="s">
        <v>733</v>
      </c>
      <c r="C435" s="423"/>
    </row>
    <row r="436" spans="1:3" x14ac:dyDescent="0.25">
      <c r="A436" s="171"/>
      <c r="B436" s="172"/>
      <c r="C436" s="179"/>
    </row>
    <row r="437" spans="1:3" x14ac:dyDescent="0.25">
      <c r="A437" s="166">
        <v>347200</v>
      </c>
      <c r="B437" s="161" t="s">
        <v>734</v>
      </c>
      <c r="C437" s="423" t="s">
        <v>390</v>
      </c>
    </row>
    <row r="438" spans="1:3" x14ac:dyDescent="0.25">
      <c r="A438" s="166">
        <v>347490</v>
      </c>
      <c r="B438" s="161" t="s">
        <v>391</v>
      </c>
      <c r="C438" s="423"/>
    </row>
    <row r="439" spans="1:3" x14ac:dyDescent="0.25">
      <c r="A439" s="171"/>
      <c r="B439" s="172"/>
      <c r="C439" s="179"/>
    </row>
    <row r="440" spans="1:3" x14ac:dyDescent="0.25">
      <c r="A440" s="166">
        <v>347210</v>
      </c>
      <c r="B440" s="156" t="s">
        <v>392</v>
      </c>
      <c r="C440" s="423" t="s">
        <v>393</v>
      </c>
    </row>
    <row r="441" spans="1:3" x14ac:dyDescent="0.25">
      <c r="A441" s="166">
        <v>347495</v>
      </c>
      <c r="B441" s="156" t="s">
        <v>394</v>
      </c>
      <c r="C441" s="423"/>
    </row>
    <row r="442" spans="1:3" x14ac:dyDescent="0.25">
      <c r="A442" s="171"/>
      <c r="B442" s="172"/>
      <c r="C442" s="179"/>
    </row>
    <row r="443" spans="1:3" x14ac:dyDescent="0.25">
      <c r="A443" s="160">
        <v>347485</v>
      </c>
      <c r="B443" s="161" t="s">
        <v>395</v>
      </c>
      <c r="C443" s="180" t="s">
        <v>708</v>
      </c>
    </row>
    <row r="444" spans="1:3" x14ac:dyDescent="0.25">
      <c r="A444" s="171"/>
      <c r="B444" s="172"/>
      <c r="C444" s="179"/>
    </row>
    <row r="445" spans="1:3" x14ac:dyDescent="0.25">
      <c r="A445" s="166">
        <v>547430</v>
      </c>
      <c r="B445" s="161" t="s">
        <v>397</v>
      </c>
      <c r="C445" s="424" t="s">
        <v>713</v>
      </c>
    </row>
    <row r="446" spans="1:3" x14ac:dyDescent="0.25">
      <c r="A446" s="166">
        <v>547510</v>
      </c>
      <c r="B446" s="161" t="s">
        <v>399</v>
      </c>
      <c r="C446" s="424"/>
    </row>
    <row r="447" spans="1:3" x14ac:dyDescent="0.25">
      <c r="A447" s="166">
        <v>547460</v>
      </c>
      <c r="B447" s="161" t="s">
        <v>400</v>
      </c>
      <c r="C447" s="424"/>
    </row>
    <row r="448" spans="1:3" x14ac:dyDescent="0.25">
      <c r="A448" s="171"/>
      <c r="B448" s="172"/>
      <c r="C448" s="179"/>
    </row>
    <row r="449" spans="1:3" x14ac:dyDescent="0.25">
      <c r="A449" s="166">
        <v>547400</v>
      </c>
      <c r="B449" s="161" t="s">
        <v>401</v>
      </c>
      <c r="C449" s="423" t="s">
        <v>402</v>
      </c>
    </row>
    <row r="450" spans="1:3" x14ac:dyDescent="0.25">
      <c r="A450" s="166">
        <v>547500</v>
      </c>
      <c r="B450" s="161" t="s">
        <v>403</v>
      </c>
      <c r="C450" s="423"/>
    </row>
    <row r="451" spans="1:3" x14ac:dyDescent="0.25">
      <c r="A451" s="166">
        <v>547450</v>
      </c>
      <c r="B451" s="161" t="s">
        <v>404</v>
      </c>
      <c r="C451" s="423"/>
    </row>
    <row r="452" spans="1:3" x14ac:dyDescent="0.25">
      <c r="A452" s="171"/>
      <c r="B452" s="172"/>
      <c r="C452" s="179"/>
    </row>
    <row r="453" spans="1:3" ht="25.5" x14ac:dyDescent="0.25">
      <c r="A453" s="166">
        <v>547410</v>
      </c>
      <c r="B453" s="156" t="s">
        <v>405</v>
      </c>
      <c r="C453" s="180" t="s">
        <v>406</v>
      </c>
    </row>
    <row r="454" spans="1:3" x14ac:dyDescent="0.25">
      <c r="A454" s="171"/>
      <c r="B454" s="172"/>
      <c r="C454" s="179"/>
    </row>
    <row r="455" spans="1:3" ht="25.5" x14ac:dyDescent="0.25">
      <c r="A455" s="167">
        <v>547420</v>
      </c>
      <c r="B455" s="161" t="s">
        <v>735</v>
      </c>
      <c r="C455" s="180" t="s">
        <v>408</v>
      </c>
    </row>
    <row r="456" spans="1:3" x14ac:dyDescent="0.25">
      <c r="A456" s="171"/>
      <c r="B456" s="172"/>
      <c r="C456" s="179"/>
    </row>
    <row r="457" spans="1:3" x14ac:dyDescent="0.25">
      <c r="A457" s="167">
        <v>651000</v>
      </c>
      <c r="B457" s="157" t="s">
        <v>7</v>
      </c>
      <c r="C457" s="423" t="s">
        <v>709</v>
      </c>
    </row>
    <row r="458" spans="1:3" x14ac:dyDescent="0.25">
      <c r="A458" s="167">
        <v>651050</v>
      </c>
      <c r="B458" s="157" t="s">
        <v>8</v>
      </c>
      <c r="C458" s="423"/>
    </row>
    <row r="459" spans="1:3" x14ac:dyDescent="0.25">
      <c r="A459" s="167">
        <v>741600</v>
      </c>
      <c r="B459" s="157" t="s">
        <v>7</v>
      </c>
      <c r="C459" s="423"/>
    </row>
    <row r="460" spans="1:3" x14ac:dyDescent="0.25">
      <c r="A460" s="167">
        <v>741650</v>
      </c>
      <c r="B460" s="157" t="s">
        <v>819</v>
      </c>
      <c r="C460" s="423"/>
    </row>
    <row r="461" spans="1:3" x14ac:dyDescent="0.25">
      <c r="A461" s="171"/>
      <c r="B461" s="172"/>
      <c r="C461" s="179"/>
    </row>
    <row r="462" spans="1:3" x14ac:dyDescent="0.25">
      <c r="A462" s="167">
        <v>641150</v>
      </c>
      <c r="B462" s="157" t="s">
        <v>10</v>
      </c>
      <c r="C462" s="423" t="s">
        <v>736</v>
      </c>
    </row>
    <row r="463" spans="1:3" x14ac:dyDescent="0.25">
      <c r="A463" s="167">
        <v>447110</v>
      </c>
      <c r="B463" s="156" t="s">
        <v>483</v>
      </c>
      <c r="C463" s="423"/>
    </row>
    <row r="464" spans="1:3" x14ac:dyDescent="0.25">
      <c r="A464" s="166">
        <v>741150</v>
      </c>
      <c r="B464" s="159" t="s">
        <v>10</v>
      </c>
      <c r="C464" s="423"/>
    </row>
    <row r="465" spans="1:3" x14ac:dyDescent="0.25">
      <c r="A465" s="171"/>
      <c r="B465" s="172"/>
      <c r="C465" s="179"/>
    </row>
    <row r="466" spans="1:3" x14ac:dyDescent="0.25">
      <c r="A466" s="166">
        <v>741160</v>
      </c>
      <c r="B466" s="157" t="s">
        <v>820</v>
      </c>
      <c r="C466" s="423" t="s">
        <v>737</v>
      </c>
    </row>
    <row r="467" spans="1:3" x14ac:dyDescent="0.25">
      <c r="A467" s="167">
        <v>641160</v>
      </c>
      <c r="B467" s="157" t="s">
        <v>11</v>
      </c>
      <c r="C467" s="423"/>
    </row>
    <row r="468" spans="1:3" x14ac:dyDescent="0.25">
      <c r="A468" s="169"/>
      <c r="B468" s="172"/>
      <c r="C468" s="174"/>
    </row>
    <row r="469" spans="1:3" x14ac:dyDescent="0.25">
      <c r="A469" s="167">
        <v>641050</v>
      </c>
      <c r="B469" s="157" t="s">
        <v>413</v>
      </c>
      <c r="C469" s="426" t="s">
        <v>738</v>
      </c>
    </row>
    <row r="470" spans="1:3" x14ac:dyDescent="0.25">
      <c r="A470" s="167">
        <v>447105</v>
      </c>
      <c r="B470" s="156" t="s">
        <v>486</v>
      </c>
      <c r="C470" s="426"/>
    </row>
    <row r="471" spans="1:3" x14ac:dyDescent="0.25">
      <c r="A471" s="167">
        <v>447115</v>
      </c>
      <c r="B471" s="156" t="s">
        <v>487</v>
      </c>
      <c r="C471" s="426"/>
    </row>
    <row r="472" spans="1:3" x14ac:dyDescent="0.25">
      <c r="A472" s="167">
        <v>641100</v>
      </c>
      <c r="B472" s="157" t="s">
        <v>414</v>
      </c>
      <c r="C472" s="426"/>
    </row>
    <row r="473" spans="1:3" x14ac:dyDescent="0.25">
      <c r="A473" s="171"/>
      <c r="B473" s="172"/>
      <c r="C473" s="179"/>
    </row>
    <row r="474" spans="1:3" x14ac:dyDescent="0.25">
      <c r="A474" s="167">
        <v>650000</v>
      </c>
      <c r="B474" s="157" t="s">
        <v>416</v>
      </c>
      <c r="C474" s="234" t="s">
        <v>822</v>
      </c>
    </row>
    <row r="475" spans="1:3" s="183" customFormat="1" x14ac:dyDescent="0.25">
      <c r="A475" s="169"/>
      <c r="B475" s="172"/>
      <c r="C475" s="235"/>
    </row>
    <row r="476" spans="1:3" ht="25.5" customHeight="1" x14ac:dyDescent="0.25">
      <c r="A476" s="167">
        <v>641110</v>
      </c>
      <c r="B476" s="157" t="s">
        <v>417</v>
      </c>
      <c r="C476" s="426" t="s">
        <v>827</v>
      </c>
    </row>
    <row r="477" spans="1:3" x14ac:dyDescent="0.25">
      <c r="A477" s="167">
        <v>641200</v>
      </c>
      <c r="B477" s="157" t="s">
        <v>415</v>
      </c>
      <c r="C477" s="426"/>
    </row>
    <row r="478" spans="1:3" x14ac:dyDescent="0.25">
      <c r="A478" s="169"/>
      <c r="B478" s="172"/>
      <c r="C478" s="197"/>
    </row>
    <row r="479" spans="1:3" x14ac:dyDescent="0.25">
      <c r="A479" s="167">
        <v>741300</v>
      </c>
      <c r="B479" s="157" t="s">
        <v>5</v>
      </c>
      <c r="C479" s="431" t="s">
        <v>823</v>
      </c>
    </row>
    <row r="480" spans="1:3" x14ac:dyDescent="0.25">
      <c r="A480" s="167">
        <v>741500</v>
      </c>
      <c r="B480" s="158" t="s">
        <v>6</v>
      </c>
      <c r="C480" s="432"/>
    </row>
    <row r="481" spans="1:3" x14ac:dyDescent="0.25">
      <c r="A481" s="167">
        <v>741250</v>
      </c>
      <c r="B481" s="157" t="s">
        <v>385</v>
      </c>
      <c r="C481" s="433"/>
    </row>
    <row r="482" spans="1:3" x14ac:dyDescent="0.25">
      <c r="A482" s="169"/>
      <c r="B482" s="172"/>
      <c r="C482" s="197"/>
    </row>
    <row r="483" spans="1:3" x14ac:dyDescent="0.25">
      <c r="A483" s="167">
        <v>741260</v>
      </c>
      <c r="B483" s="157" t="s">
        <v>382</v>
      </c>
      <c r="C483" s="223" t="s">
        <v>824</v>
      </c>
    </row>
    <row r="484" spans="1:3" x14ac:dyDescent="0.25">
      <c r="A484" s="171"/>
      <c r="B484" s="172"/>
      <c r="C484" s="179"/>
    </row>
    <row r="485" spans="1:3" x14ac:dyDescent="0.25">
      <c r="A485" s="166">
        <v>741050</v>
      </c>
      <c r="B485" s="157" t="s">
        <v>413</v>
      </c>
      <c r="C485" s="426" t="s">
        <v>825</v>
      </c>
    </row>
    <row r="486" spans="1:3" x14ac:dyDescent="0.25">
      <c r="A486" s="167">
        <v>741100</v>
      </c>
      <c r="B486" s="157" t="s">
        <v>421</v>
      </c>
      <c r="C486" s="426"/>
    </row>
    <row r="487" spans="1:3" x14ac:dyDescent="0.25">
      <c r="A487" s="167">
        <v>741060</v>
      </c>
      <c r="B487" s="157" t="s">
        <v>422</v>
      </c>
      <c r="C487" s="426"/>
    </row>
    <row r="488" spans="1:3" x14ac:dyDescent="0.25">
      <c r="A488" s="166">
        <v>741200</v>
      </c>
      <c r="B488" s="157" t="s">
        <v>9</v>
      </c>
      <c r="C488" s="426"/>
    </row>
    <row r="489" spans="1:3" x14ac:dyDescent="0.25">
      <c r="A489" s="171"/>
      <c r="B489" s="181"/>
      <c r="C489" s="197"/>
    </row>
    <row r="490" spans="1:3" x14ac:dyDescent="0.25">
      <c r="A490" s="166">
        <v>741110</v>
      </c>
      <c r="B490" s="163" t="s">
        <v>424</v>
      </c>
      <c r="C490" s="223" t="s">
        <v>826</v>
      </c>
    </row>
    <row r="491" spans="1:3" x14ac:dyDescent="0.25">
      <c r="A491" s="171"/>
      <c r="B491" s="181"/>
      <c r="C491" s="197"/>
    </row>
    <row r="492" spans="1:3" x14ac:dyDescent="0.25">
      <c r="A492" s="167">
        <v>841160</v>
      </c>
      <c r="B492" s="157" t="s">
        <v>430</v>
      </c>
      <c r="C492" s="423" t="s">
        <v>710</v>
      </c>
    </row>
    <row r="493" spans="1:3" x14ac:dyDescent="0.25">
      <c r="A493" s="166">
        <v>841170</v>
      </c>
      <c r="B493" s="165" t="s">
        <v>432</v>
      </c>
      <c r="C493" s="423"/>
    </row>
    <row r="494" spans="1:3" x14ac:dyDescent="0.25">
      <c r="A494" s="171"/>
      <c r="B494" s="172"/>
      <c r="C494" s="179"/>
    </row>
    <row r="495" spans="1:3" x14ac:dyDescent="0.25">
      <c r="A495" s="167">
        <v>841050</v>
      </c>
      <c r="B495" s="157" t="s">
        <v>742</v>
      </c>
      <c r="C495" s="423" t="s">
        <v>436</v>
      </c>
    </row>
    <row r="496" spans="1:3" x14ac:dyDescent="0.25">
      <c r="A496" s="166">
        <v>841100</v>
      </c>
      <c r="B496" s="165" t="s">
        <v>437</v>
      </c>
      <c r="C496" s="423"/>
    </row>
    <row r="497" spans="1:3" x14ac:dyDescent="0.25">
      <c r="A497" s="171"/>
      <c r="B497" s="172"/>
      <c r="C497" s="179"/>
    </row>
    <row r="498" spans="1:3" x14ac:dyDescent="0.25">
      <c r="A498" s="166">
        <v>910004</v>
      </c>
      <c r="B498" s="156" t="s">
        <v>442</v>
      </c>
      <c r="C498" s="426" t="s">
        <v>743</v>
      </c>
    </row>
    <row r="499" spans="1:3" x14ac:dyDescent="0.25">
      <c r="A499" s="166">
        <v>910002</v>
      </c>
      <c r="B499" s="157" t="s">
        <v>444</v>
      </c>
      <c r="C499" s="426"/>
    </row>
    <row r="500" spans="1:3" x14ac:dyDescent="0.25">
      <c r="A500" s="166">
        <v>910008</v>
      </c>
      <c r="B500" s="157" t="s">
        <v>445</v>
      </c>
      <c r="C500" s="426"/>
    </row>
    <row r="501" spans="1:3" x14ac:dyDescent="0.25">
      <c r="A501" s="166">
        <v>910006</v>
      </c>
      <c r="B501" s="157" t="s">
        <v>446</v>
      </c>
      <c r="C501" s="426"/>
    </row>
    <row r="502" spans="1:3" x14ac:dyDescent="0.25">
      <c r="A502" s="166">
        <v>910010</v>
      </c>
      <c r="B502" s="157" t="s">
        <v>461</v>
      </c>
      <c r="C502" s="426"/>
    </row>
    <row r="503" spans="1:3" x14ac:dyDescent="0.25">
      <c r="A503" s="166">
        <v>910014</v>
      </c>
      <c r="B503" s="157" t="s">
        <v>447</v>
      </c>
      <c r="C503" s="426"/>
    </row>
    <row r="504" spans="1:3" x14ac:dyDescent="0.25">
      <c r="A504" s="166">
        <v>910012</v>
      </c>
      <c r="B504" s="157" t="s">
        <v>744</v>
      </c>
      <c r="C504" s="426"/>
    </row>
    <row r="505" spans="1:3" x14ac:dyDescent="0.25">
      <c r="A505" s="171"/>
      <c r="B505" s="172"/>
      <c r="C505" s="179"/>
    </row>
    <row r="506" spans="1:3" x14ac:dyDescent="0.25">
      <c r="A506" s="166">
        <v>910003</v>
      </c>
      <c r="B506" s="156" t="s">
        <v>450</v>
      </c>
      <c r="C506" s="426" t="s">
        <v>816</v>
      </c>
    </row>
    <row r="507" spans="1:3" x14ac:dyDescent="0.25">
      <c r="A507" s="166">
        <v>910001</v>
      </c>
      <c r="B507" s="156" t="s">
        <v>452</v>
      </c>
      <c r="C507" s="426"/>
    </row>
    <row r="508" spans="1:3" x14ac:dyDescent="0.25">
      <c r="A508" s="166">
        <v>910007</v>
      </c>
      <c r="B508" s="157" t="s">
        <v>453</v>
      </c>
      <c r="C508" s="426"/>
    </row>
    <row r="509" spans="1:3" x14ac:dyDescent="0.25">
      <c r="A509" s="166">
        <v>910005</v>
      </c>
      <c r="B509" s="156" t="s">
        <v>454</v>
      </c>
      <c r="C509" s="426"/>
    </row>
    <row r="510" spans="1:3" x14ac:dyDescent="0.25">
      <c r="A510" s="166">
        <v>910013</v>
      </c>
      <c r="B510" s="157" t="s">
        <v>455</v>
      </c>
      <c r="C510" s="426"/>
    </row>
    <row r="511" spans="1:3" x14ac:dyDescent="0.25">
      <c r="A511" s="166">
        <v>910011</v>
      </c>
      <c r="B511" s="156" t="s">
        <v>746</v>
      </c>
      <c r="C511" s="426"/>
    </row>
    <row r="512" spans="1:3" x14ac:dyDescent="0.25">
      <c r="A512" s="166">
        <v>910009</v>
      </c>
      <c r="B512" s="157" t="s">
        <v>459</v>
      </c>
      <c r="C512" s="426"/>
    </row>
    <row r="514" spans="1:3" x14ac:dyDescent="0.25">
      <c r="A514" s="166">
        <v>841300</v>
      </c>
      <c r="B514" s="157" t="s">
        <v>438</v>
      </c>
      <c r="C514" s="180" t="s">
        <v>439</v>
      </c>
    </row>
    <row r="515" spans="1:3" x14ac:dyDescent="0.25">
      <c r="A515" s="171"/>
      <c r="B515" s="172"/>
      <c r="C515" s="179"/>
    </row>
    <row r="516" spans="1:3" x14ac:dyDescent="0.25">
      <c r="A516" s="170">
        <v>841400</v>
      </c>
      <c r="B516" s="157" t="s">
        <v>440</v>
      </c>
      <c r="C516" s="180" t="s">
        <v>441</v>
      </c>
    </row>
    <row r="517" spans="1:3" s="183" customFormat="1" x14ac:dyDescent="0.25">
      <c r="A517" s="198"/>
      <c r="B517" s="172"/>
      <c r="C517" s="174"/>
    </row>
    <row r="518" spans="1:3" x14ac:dyDescent="0.25">
      <c r="A518" s="167">
        <v>611150</v>
      </c>
      <c r="B518" s="158" t="s">
        <v>427</v>
      </c>
      <c r="C518" s="180" t="s">
        <v>427</v>
      </c>
    </row>
    <row r="519" spans="1:3" x14ac:dyDescent="0.25">
      <c r="A519" s="171"/>
      <c r="B519" s="172"/>
      <c r="C519" s="179"/>
    </row>
    <row r="520" spans="1:3" x14ac:dyDescent="0.25">
      <c r="A520" s="167">
        <v>159090</v>
      </c>
      <c r="B520" s="156" t="s">
        <v>428</v>
      </c>
      <c r="C520" s="180" t="s">
        <v>429</v>
      </c>
    </row>
    <row r="521" spans="1:3" s="183" customFormat="1" x14ac:dyDescent="0.25">
      <c r="A521" s="169"/>
      <c r="B521" s="176"/>
      <c r="C521" s="174"/>
    </row>
    <row r="522" spans="1:3" x14ac:dyDescent="0.25">
      <c r="A522" s="167">
        <v>165000</v>
      </c>
      <c r="B522" s="156" t="s">
        <v>747</v>
      </c>
      <c r="C522" s="180" t="s">
        <v>748</v>
      </c>
    </row>
    <row r="523" spans="1:3" s="183" customFormat="1" x14ac:dyDescent="0.25">
      <c r="A523" s="169"/>
      <c r="B523" s="176"/>
      <c r="C523" s="174"/>
    </row>
    <row r="524" spans="1:3" x14ac:dyDescent="0.25">
      <c r="A524" s="166">
        <v>632301</v>
      </c>
      <c r="B524" s="157" t="s">
        <v>141</v>
      </c>
      <c r="C524" s="180" t="s">
        <v>141</v>
      </c>
    </row>
    <row r="525" spans="1:3" x14ac:dyDescent="0.25">
      <c r="A525" s="171"/>
      <c r="B525" s="172"/>
      <c r="C525" s="179"/>
    </row>
    <row r="526" spans="1:3" x14ac:dyDescent="0.25">
      <c r="A526" s="167">
        <v>160000</v>
      </c>
      <c r="B526" s="156" t="s">
        <v>134</v>
      </c>
      <c r="C526" s="180" t="s">
        <v>821</v>
      </c>
    </row>
    <row r="527" spans="1:3" s="183" customFormat="1" x14ac:dyDescent="0.25">
      <c r="A527" s="169"/>
      <c r="B527" s="176"/>
      <c r="C527" s="174"/>
    </row>
    <row r="528" spans="1:3" x14ac:dyDescent="0.25">
      <c r="A528" s="167">
        <v>611700</v>
      </c>
      <c r="B528" s="156" t="s">
        <v>409</v>
      </c>
      <c r="C528" s="157" t="s">
        <v>409</v>
      </c>
    </row>
    <row r="529" spans="1:3" x14ac:dyDescent="0.25">
      <c r="A529" s="171"/>
      <c r="B529" s="172"/>
      <c r="C529" s="179"/>
    </row>
    <row r="530" spans="1:3" x14ac:dyDescent="0.25">
      <c r="A530" s="167">
        <v>611600</v>
      </c>
      <c r="B530" s="156" t="s">
        <v>410</v>
      </c>
      <c r="C530" s="157" t="s">
        <v>410</v>
      </c>
    </row>
    <row r="531" spans="1:3" x14ac:dyDescent="0.25">
      <c r="A531" s="171"/>
      <c r="B531" s="172"/>
      <c r="C531" s="179"/>
    </row>
    <row r="532" spans="1:3" x14ac:dyDescent="0.25">
      <c r="A532" s="167">
        <v>611200</v>
      </c>
      <c r="B532" s="156" t="s">
        <v>411</v>
      </c>
      <c r="C532" s="180" t="str">
        <f>+B532</f>
        <v xml:space="preserve">Consolidación de pasivos </v>
      </c>
    </row>
    <row r="534" spans="1:3" x14ac:dyDescent="0.25">
      <c r="A534" s="167">
        <v>841250</v>
      </c>
      <c r="B534" s="157" t="s">
        <v>425</v>
      </c>
      <c r="C534" s="180" t="s">
        <v>426</v>
      </c>
    </row>
  </sheetData>
  <customSheetViews>
    <customSheetView guid="{692DE6DE-D1AE-4147-9DF2-A2C68A59A139}" scale="110" state="hidden">
      <selection sqref="A1:C1"/>
      <pageMargins left="0.7" right="0.7" top="0.75" bottom="0.75" header="0.3" footer="0.3"/>
      <pageSetup orientation="portrait" r:id="rId1"/>
    </customSheetView>
    <customSheetView guid="{EED76F08-A0BF-48FC-AD26-70BF304961E5}" scale="110" state="hidden">
      <selection sqref="A1:C1"/>
      <pageMargins left="0.7" right="0.7" top="0.75" bottom="0.75" header="0.3" footer="0.3"/>
      <pageSetup orientation="portrait" r:id="rId2"/>
    </customSheetView>
    <customSheetView guid="{102D84FF-026A-4BE9-9714-AAEB1932A1AD}" scale="110" state="hidden">
      <selection sqref="A1:C1"/>
      <pageMargins left="0.7" right="0.7" top="0.75" bottom="0.75" header="0.3" footer="0.3"/>
      <pageSetup orientation="portrait" r:id="rId3"/>
    </customSheetView>
  </customSheetViews>
  <mergeCells count="85">
    <mergeCell ref="C274:C275"/>
    <mergeCell ref="C434:C435"/>
    <mergeCell ref="C437:C438"/>
    <mergeCell ref="C440:C441"/>
    <mergeCell ref="C52:C55"/>
    <mergeCell ref="C277:C278"/>
    <mergeCell ref="C280:C281"/>
    <mergeCell ref="C190:C191"/>
    <mergeCell ref="C197:C198"/>
    <mergeCell ref="C202:C203"/>
    <mergeCell ref="C205:C208"/>
    <mergeCell ref="C214:C217"/>
    <mergeCell ref="C136:C148"/>
    <mergeCell ref="C150:C170"/>
    <mergeCell ref="C172:C173"/>
    <mergeCell ref="C181:C182"/>
    <mergeCell ref="C35:C36"/>
    <mergeCell ref="C38:C39"/>
    <mergeCell ref="C4:C24"/>
    <mergeCell ref="C412:C413"/>
    <mergeCell ref="C421:C426"/>
    <mergeCell ref="C328:C329"/>
    <mergeCell ref="C390:C392"/>
    <mergeCell ref="C398:C399"/>
    <mergeCell ref="C401:C402"/>
    <mergeCell ref="C285:C288"/>
    <mergeCell ref="C415:C416"/>
    <mergeCell ref="C418:C419"/>
    <mergeCell ref="C219:C222"/>
    <mergeCell ref="C224:C227"/>
    <mergeCell ref="C239:C240"/>
    <mergeCell ref="C242:C243"/>
    <mergeCell ref="A1:C1"/>
    <mergeCell ref="A2:C2"/>
    <mergeCell ref="C26:C27"/>
    <mergeCell ref="C29:C30"/>
    <mergeCell ref="C32:C33"/>
    <mergeCell ref="C43:C44"/>
    <mergeCell ref="C46:C47"/>
    <mergeCell ref="C49:C50"/>
    <mergeCell ref="C63:C64"/>
    <mergeCell ref="C66:C67"/>
    <mergeCell ref="C69:C70"/>
    <mergeCell ref="C245:C250"/>
    <mergeCell ref="C256:C257"/>
    <mergeCell ref="C266:C267"/>
    <mergeCell ref="C271:C272"/>
    <mergeCell ref="C72:C73"/>
    <mergeCell ref="C78:C79"/>
    <mergeCell ref="C126:C127"/>
    <mergeCell ref="C129:C134"/>
    <mergeCell ref="C91:C98"/>
    <mergeCell ref="C102:C110"/>
    <mergeCell ref="C112:C119"/>
    <mergeCell ref="C121:C124"/>
    <mergeCell ref="C75:C76"/>
    <mergeCell ref="C184:C186"/>
    <mergeCell ref="C290:C293"/>
    <mergeCell ref="C297:C299"/>
    <mergeCell ref="C309:C312"/>
    <mergeCell ref="C314:C315"/>
    <mergeCell ref="C317:C318"/>
    <mergeCell ref="C331:C332"/>
    <mergeCell ref="C336:C342"/>
    <mergeCell ref="C344:C347"/>
    <mergeCell ref="C349:C352"/>
    <mergeCell ref="C356:C358"/>
    <mergeCell ref="C370:C376"/>
    <mergeCell ref="C380:C382"/>
    <mergeCell ref="C384:C385"/>
    <mergeCell ref="C387:C388"/>
    <mergeCell ref="C445:C447"/>
    <mergeCell ref="C428:C432"/>
    <mergeCell ref="C457:C460"/>
    <mergeCell ref="C462:C464"/>
    <mergeCell ref="C466:C467"/>
    <mergeCell ref="C469:C472"/>
    <mergeCell ref="C449:C451"/>
    <mergeCell ref="C476:C477"/>
    <mergeCell ref="C479:C481"/>
    <mergeCell ref="C498:C504"/>
    <mergeCell ref="C506:C512"/>
    <mergeCell ref="C485:C488"/>
    <mergeCell ref="C492:C493"/>
    <mergeCell ref="C495:C496"/>
  </mergeCells>
  <pageMargins left="0.7" right="0.7" top="0.75" bottom="0.75" header="0.3" footer="0.3"/>
  <pageSetup orientation="portrait" r:id="rId4"/>
  <legacy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535"/>
  <sheetViews>
    <sheetView zoomScale="120" zoomScaleNormal="120" workbookViewId="0">
      <selection sqref="A1:C1"/>
    </sheetView>
  </sheetViews>
  <sheetFormatPr baseColWidth="10" defaultColWidth="11.42578125" defaultRowHeight="15" x14ac:dyDescent="0.25"/>
  <cols>
    <col min="1" max="1" width="11.42578125" style="193"/>
    <col min="2" max="2" width="53.28515625" style="168" customWidth="1"/>
    <col min="3" max="3" width="78.7109375" style="194" customWidth="1"/>
    <col min="4" max="16384" width="11.42578125" style="184"/>
  </cols>
  <sheetData>
    <row r="1" spans="1:3" ht="18.75" x14ac:dyDescent="0.25">
      <c r="A1" s="422" t="s">
        <v>830</v>
      </c>
      <c r="B1" s="422"/>
      <c r="C1" s="422"/>
    </row>
    <row r="2" spans="1:3" ht="18.75" x14ac:dyDescent="0.25">
      <c r="A2" s="422" t="s">
        <v>852</v>
      </c>
      <c r="B2" s="422"/>
      <c r="C2" s="422"/>
    </row>
    <row r="3" spans="1:3" s="195" customFormat="1" x14ac:dyDescent="0.25">
      <c r="A3" s="202" t="s">
        <v>498</v>
      </c>
      <c r="B3" s="202" t="s">
        <v>497</v>
      </c>
      <c r="C3" s="202" t="s">
        <v>505</v>
      </c>
    </row>
    <row r="4" spans="1:3" x14ac:dyDescent="0.25">
      <c r="A4" s="208">
        <v>132450</v>
      </c>
      <c r="B4" s="209" t="s">
        <v>2</v>
      </c>
      <c r="C4" s="434" t="s">
        <v>464</v>
      </c>
    </row>
    <row r="5" spans="1:3" x14ac:dyDescent="0.25">
      <c r="A5" s="208">
        <v>347300</v>
      </c>
      <c r="B5" s="210" t="s">
        <v>3</v>
      </c>
      <c r="C5" s="434"/>
    </row>
    <row r="6" spans="1:3" ht="15" customHeight="1" x14ac:dyDescent="0.25">
      <c r="A6" s="211">
        <v>547600</v>
      </c>
      <c r="B6" s="212" t="s">
        <v>4</v>
      </c>
      <c r="C6" s="434"/>
    </row>
    <row r="7" spans="1:3" x14ac:dyDescent="0.25">
      <c r="A7" s="213">
        <v>741300</v>
      </c>
      <c r="B7" s="214" t="s">
        <v>5</v>
      </c>
      <c r="C7" s="434"/>
    </row>
    <row r="8" spans="1:3" x14ac:dyDescent="0.25">
      <c r="A8" s="213">
        <v>741500</v>
      </c>
      <c r="B8" s="215" t="s">
        <v>6</v>
      </c>
      <c r="C8" s="434"/>
    </row>
    <row r="9" spans="1:3" x14ac:dyDescent="0.25">
      <c r="A9" s="213">
        <v>741600</v>
      </c>
      <c r="B9" s="214" t="s">
        <v>7</v>
      </c>
      <c r="C9" s="434"/>
    </row>
    <row r="10" spans="1:3" x14ac:dyDescent="0.25">
      <c r="A10" s="213">
        <v>741650</v>
      </c>
      <c r="B10" s="214" t="s">
        <v>8</v>
      </c>
      <c r="C10" s="434"/>
    </row>
    <row r="11" spans="1:3" x14ac:dyDescent="0.25">
      <c r="A11" s="208">
        <v>741200</v>
      </c>
      <c r="B11" s="214" t="s">
        <v>9</v>
      </c>
      <c r="C11" s="434"/>
    </row>
    <row r="12" spans="1:3" x14ac:dyDescent="0.25">
      <c r="A12" s="208">
        <v>741150</v>
      </c>
      <c r="B12" s="216" t="s">
        <v>10</v>
      </c>
      <c r="C12" s="434"/>
    </row>
    <row r="13" spans="1:3" x14ac:dyDescent="0.25">
      <c r="A13" s="217">
        <v>151270</v>
      </c>
      <c r="B13" s="215" t="s">
        <v>316</v>
      </c>
      <c r="C13" s="434"/>
    </row>
    <row r="14" spans="1:3" x14ac:dyDescent="0.25">
      <c r="A14" s="217">
        <v>151271</v>
      </c>
      <c r="B14" s="215" t="s">
        <v>317</v>
      </c>
      <c r="C14" s="434"/>
    </row>
    <row r="15" spans="1:3" x14ac:dyDescent="0.25">
      <c r="A15" s="217">
        <v>741160</v>
      </c>
      <c r="B15" s="215" t="s">
        <v>11</v>
      </c>
      <c r="C15" s="434"/>
    </row>
    <row r="16" spans="1:3" x14ac:dyDescent="0.25">
      <c r="A16" s="217">
        <v>111800</v>
      </c>
      <c r="B16" s="215" t="s">
        <v>50</v>
      </c>
      <c r="C16" s="434"/>
    </row>
    <row r="17" spans="1:3" x14ac:dyDescent="0.25">
      <c r="A17" s="208">
        <v>547030</v>
      </c>
      <c r="B17" s="218" t="s">
        <v>348</v>
      </c>
      <c r="C17" s="434"/>
    </row>
    <row r="18" spans="1:3" ht="15" customHeight="1" x14ac:dyDescent="0.25">
      <c r="A18" s="208">
        <v>547250</v>
      </c>
      <c r="B18" s="218" t="s">
        <v>717</v>
      </c>
      <c r="C18" s="434"/>
    </row>
    <row r="19" spans="1:3" x14ac:dyDescent="0.25">
      <c r="A19" s="213">
        <v>732261</v>
      </c>
      <c r="B19" s="210" t="s">
        <v>143</v>
      </c>
      <c r="C19" s="434"/>
    </row>
    <row r="20" spans="1:3" ht="25.5" x14ac:dyDescent="0.25">
      <c r="A20" s="213">
        <v>141700</v>
      </c>
      <c r="B20" s="210" t="s">
        <v>240</v>
      </c>
      <c r="C20" s="434"/>
    </row>
    <row r="21" spans="1:3" s="183" customFormat="1" x14ac:dyDescent="0.25">
      <c r="A21" s="208">
        <v>632300</v>
      </c>
      <c r="B21" s="231" t="s">
        <v>137</v>
      </c>
      <c r="C21" s="434"/>
    </row>
    <row r="22" spans="1:3" s="183" customFormat="1" x14ac:dyDescent="0.25">
      <c r="A22" s="208">
        <v>632310</v>
      </c>
      <c r="B22" s="214" t="s">
        <v>140</v>
      </c>
      <c r="C22" s="434"/>
    </row>
    <row r="23" spans="1:3" s="183" customFormat="1" ht="25.5" x14ac:dyDescent="0.25">
      <c r="A23" s="239">
        <v>632251</v>
      </c>
      <c r="B23" s="232" t="s">
        <v>466</v>
      </c>
      <c r="C23" s="434"/>
    </row>
    <row r="24" spans="1:3" s="183" customFormat="1" x14ac:dyDescent="0.25">
      <c r="A24" s="213">
        <v>320000</v>
      </c>
      <c r="B24" s="210" t="s">
        <v>136</v>
      </c>
      <c r="C24" s="434"/>
    </row>
    <row r="25" spans="1:3" s="183" customFormat="1" x14ac:dyDescent="0.25">
      <c r="A25" s="171"/>
      <c r="B25" s="230"/>
      <c r="C25" s="174"/>
    </row>
    <row r="26" spans="1:3" x14ac:dyDescent="0.25">
      <c r="A26" s="167">
        <v>141300</v>
      </c>
      <c r="B26" s="156" t="s">
        <v>244</v>
      </c>
      <c r="C26" s="423" t="s">
        <v>245</v>
      </c>
    </row>
    <row r="27" spans="1:3" x14ac:dyDescent="0.25">
      <c r="A27" s="167">
        <v>141301</v>
      </c>
      <c r="B27" s="156" t="s">
        <v>246</v>
      </c>
      <c r="C27" s="423"/>
    </row>
    <row r="28" spans="1:3" x14ac:dyDescent="0.25">
      <c r="A28" s="171"/>
      <c r="B28" s="172"/>
      <c r="C28" s="179"/>
    </row>
    <row r="29" spans="1:3" x14ac:dyDescent="0.25">
      <c r="A29" s="167">
        <v>151550</v>
      </c>
      <c r="B29" s="161" t="s">
        <v>249</v>
      </c>
      <c r="C29" s="423" t="s">
        <v>250</v>
      </c>
    </row>
    <row r="30" spans="1:3" x14ac:dyDescent="0.25">
      <c r="A30" s="167">
        <v>151551</v>
      </c>
      <c r="B30" s="161" t="s">
        <v>251</v>
      </c>
      <c r="C30" s="423"/>
    </row>
    <row r="31" spans="1:3" x14ac:dyDescent="0.25">
      <c r="A31" s="171"/>
      <c r="B31" s="172"/>
      <c r="C31" s="179"/>
    </row>
    <row r="32" spans="1:3" x14ac:dyDescent="0.25">
      <c r="A32" s="167">
        <v>141450</v>
      </c>
      <c r="B32" s="161" t="s">
        <v>252</v>
      </c>
      <c r="C32" s="423" t="s">
        <v>253</v>
      </c>
    </row>
    <row r="33" spans="1:3" x14ac:dyDescent="0.25">
      <c r="A33" s="167">
        <v>141451</v>
      </c>
      <c r="B33" s="161" t="s">
        <v>254</v>
      </c>
      <c r="C33" s="423"/>
    </row>
    <row r="34" spans="1:3" x14ac:dyDescent="0.25">
      <c r="A34" s="171"/>
      <c r="B34" s="172"/>
      <c r="C34" s="179"/>
    </row>
    <row r="35" spans="1:3" x14ac:dyDescent="0.25">
      <c r="A35" s="167">
        <v>151370</v>
      </c>
      <c r="B35" s="156" t="s">
        <v>259</v>
      </c>
      <c r="C35" s="423" t="s">
        <v>260</v>
      </c>
    </row>
    <row r="36" spans="1:3" x14ac:dyDescent="0.25">
      <c r="A36" s="167">
        <v>151371</v>
      </c>
      <c r="B36" s="156" t="s">
        <v>261</v>
      </c>
      <c r="C36" s="423"/>
    </row>
    <row r="37" spans="1:3" x14ac:dyDescent="0.25">
      <c r="A37" s="171"/>
      <c r="B37" s="172"/>
      <c r="C37" s="179"/>
    </row>
    <row r="38" spans="1:3" x14ac:dyDescent="0.25">
      <c r="A38" s="167">
        <v>151650</v>
      </c>
      <c r="B38" s="156" t="s">
        <v>266</v>
      </c>
      <c r="C38" s="423" t="s">
        <v>267</v>
      </c>
    </row>
    <row r="39" spans="1:3" x14ac:dyDescent="0.25">
      <c r="A39" s="167">
        <v>151651</v>
      </c>
      <c r="B39" s="156" t="s">
        <v>268</v>
      </c>
      <c r="C39" s="423"/>
    </row>
    <row r="40" spans="1:3" x14ac:dyDescent="0.25">
      <c r="A40" s="171"/>
      <c r="B40" s="172"/>
      <c r="C40" s="179"/>
    </row>
    <row r="41" spans="1:3" x14ac:dyDescent="0.25">
      <c r="A41" s="167">
        <v>130003</v>
      </c>
      <c r="B41" s="156" t="s">
        <v>269</v>
      </c>
      <c r="C41" s="157" t="s">
        <v>831</v>
      </c>
    </row>
    <row r="42" spans="1:3" x14ac:dyDescent="0.25">
      <c r="A42" s="171"/>
      <c r="B42" s="172"/>
      <c r="C42" s="179"/>
    </row>
    <row r="43" spans="1:3" x14ac:dyDescent="0.25">
      <c r="A43" s="167">
        <v>151360</v>
      </c>
      <c r="B43" s="156" t="s">
        <v>270</v>
      </c>
      <c r="C43" s="423" t="s">
        <v>271</v>
      </c>
    </row>
    <row r="44" spans="1:3" x14ac:dyDescent="0.25">
      <c r="A44" s="167">
        <v>151361</v>
      </c>
      <c r="B44" s="156" t="s">
        <v>272</v>
      </c>
      <c r="C44" s="423"/>
    </row>
    <row r="45" spans="1:3" x14ac:dyDescent="0.25">
      <c r="A45" s="171"/>
      <c r="B45" s="172"/>
      <c r="C45" s="179"/>
    </row>
    <row r="46" spans="1:3" x14ac:dyDescent="0.25">
      <c r="A46" s="167">
        <v>151600</v>
      </c>
      <c r="B46" s="156" t="s">
        <v>273</v>
      </c>
      <c r="C46" s="423" t="s">
        <v>274</v>
      </c>
    </row>
    <row r="47" spans="1:3" x14ac:dyDescent="0.25">
      <c r="A47" s="167">
        <v>151601</v>
      </c>
      <c r="B47" s="156" t="s">
        <v>275</v>
      </c>
      <c r="C47" s="423"/>
    </row>
    <row r="48" spans="1:3" x14ac:dyDescent="0.25">
      <c r="A48" s="171"/>
      <c r="B48" s="172"/>
      <c r="C48" s="179"/>
    </row>
    <row r="49" spans="1:3" x14ac:dyDescent="0.25">
      <c r="A49" s="167">
        <v>151700</v>
      </c>
      <c r="B49" s="156" t="s">
        <v>276</v>
      </c>
      <c r="C49" s="423" t="s">
        <v>277</v>
      </c>
    </row>
    <row r="50" spans="1:3" x14ac:dyDescent="0.25">
      <c r="A50" s="167">
        <v>151701</v>
      </c>
      <c r="B50" s="156" t="s">
        <v>278</v>
      </c>
      <c r="C50" s="423"/>
    </row>
    <row r="51" spans="1:3" s="183" customFormat="1" x14ac:dyDescent="0.25">
      <c r="A51" s="169"/>
      <c r="B51" s="176"/>
      <c r="C51" s="174"/>
    </row>
    <row r="52" spans="1:3" x14ac:dyDescent="0.25">
      <c r="A52" s="167">
        <v>141420</v>
      </c>
      <c r="B52" s="161" t="s">
        <v>197</v>
      </c>
      <c r="C52" s="427" t="s">
        <v>694</v>
      </c>
    </row>
    <row r="53" spans="1:3" x14ac:dyDescent="0.25">
      <c r="A53" s="167">
        <v>141421</v>
      </c>
      <c r="B53" s="156" t="s">
        <v>199</v>
      </c>
      <c r="C53" s="428"/>
    </row>
    <row r="54" spans="1:3" x14ac:dyDescent="0.25">
      <c r="A54" s="166">
        <v>132040</v>
      </c>
      <c r="B54" s="163" t="s">
        <v>61</v>
      </c>
      <c r="C54" s="428"/>
    </row>
    <row r="55" spans="1:3" x14ac:dyDescent="0.25">
      <c r="A55" s="166">
        <v>132070</v>
      </c>
      <c r="B55" s="163" t="s">
        <v>63</v>
      </c>
      <c r="C55" s="429"/>
    </row>
    <row r="56" spans="1:3" s="183" customFormat="1" x14ac:dyDescent="0.25">
      <c r="A56" s="169"/>
      <c r="B56" s="176"/>
      <c r="C56" s="174"/>
    </row>
    <row r="57" spans="1:3" x14ac:dyDescent="0.25">
      <c r="A57" s="167">
        <v>121510</v>
      </c>
      <c r="B57" s="156" t="s">
        <v>95</v>
      </c>
      <c r="C57" s="236" t="s">
        <v>96</v>
      </c>
    </row>
    <row r="58" spans="1:3" x14ac:dyDescent="0.25">
      <c r="A58" s="171"/>
      <c r="B58" s="172"/>
      <c r="C58" s="179"/>
    </row>
    <row r="59" spans="1:3" x14ac:dyDescent="0.25">
      <c r="A59" s="167">
        <v>130001</v>
      </c>
      <c r="B59" s="156" t="s">
        <v>206</v>
      </c>
      <c r="C59" s="157" t="s">
        <v>697</v>
      </c>
    </row>
    <row r="60" spans="1:3" x14ac:dyDescent="0.25">
      <c r="A60" s="171"/>
      <c r="B60" s="172"/>
      <c r="C60" s="179"/>
    </row>
    <row r="61" spans="1:3" x14ac:dyDescent="0.25">
      <c r="A61" s="167">
        <v>151640</v>
      </c>
      <c r="B61" s="156" t="s">
        <v>291</v>
      </c>
      <c r="C61" s="236" t="s">
        <v>832</v>
      </c>
    </row>
    <row r="62" spans="1:3" s="183" customFormat="1" x14ac:dyDescent="0.25">
      <c r="A62" s="169"/>
      <c r="B62" s="176"/>
      <c r="C62" s="174"/>
    </row>
    <row r="63" spans="1:3" x14ac:dyDescent="0.25">
      <c r="A63" s="167">
        <v>151020</v>
      </c>
      <c r="B63" s="156" t="s">
        <v>718</v>
      </c>
      <c r="C63" s="423" t="s">
        <v>300</v>
      </c>
    </row>
    <row r="64" spans="1:3" x14ac:dyDescent="0.25">
      <c r="A64" s="167">
        <v>151021</v>
      </c>
      <c r="B64" s="156" t="s">
        <v>719</v>
      </c>
      <c r="C64" s="423"/>
    </row>
    <row r="65" spans="1:3" x14ac:dyDescent="0.25">
      <c r="A65" s="171"/>
      <c r="B65" s="172"/>
      <c r="C65" s="179"/>
    </row>
    <row r="66" spans="1:3" x14ac:dyDescent="0.25">
      <c r="A66" s="167">
        <v>151380</v>
      </c>
      <c r="B66" s="156" t="s">
        <v>302</v>
      </c>
      <c r="C66" s="423" t="s">
        <v>303</v>
      </c>
    </row>
    <row r="67" spans="1:3" x14ac:dyDescent="0.25">
      <c r="A67" s="167">
        <v>151381</v>
      </c>
      <c r="B67" s="156" t="s">
        <v>304</v>
      </c>
      <c r="C67" s="423"/>
    </row>
    <row r="68" spans="1:3" x14ac:dyDescent="0.25">
      <c r="A68" s="171"/>
      <c r="B68" s="172"/>
      <c r="C68" s="179"/>
    </row>
    <row r="69" spans="1:3" x14ac:dyDescent="0.25">
      <c r="A69" s="167">
        <v>151200</v>
      </c>
      <c r="B69" s="161" t="s">
        <v>313</v>
      </c>
      <c r="C69" s="423" t="s">
        <v>314</v>
      </c>
    </row>
    <row r="70" spans="1:3" x14ac:dyDescent="0.25">
      <c r="A70" s="167">
        <v>151201</v>
      </c>
      <c r="B70" s="161" t="s">
        <v>315</v>
      </c>
      <c r="C70" s="423"/>
    </row>
    <row r="71" spans="1:3" x14ac:dyDescent="0.25">
      <c r="A71" s="171"/>
      <c r="B71" s="172"/>
      <c r="C71" s="179"/>
    </row>
    <row r="72" spans="1:3" x14ac:dyDescent="0.25">
      <c r="A72" s="167">
        <v>151390</v>
      </c>
      <c r="B72" s="156" t="s">
        <v>318</v>
      </c>
      <c r="C72" s="423" t="s">
        <v>319</v>
      </c>
    </row>
    <row r="73" spans="1:3" x14ac:dyDescent="0.25">
      <c r="A73" s="167">
        <v>151391</v>
      </c>
      <c r="B73" s="156" t="s">
        <v>320</v>
      </c>
      <c r="C73" s="423"/>
    </row>
    <row r="74" spans="1:3" s="183" customFormat="1" x14ac:dyDescent="0.25">
      <c r="A74" s="169"/>
      <c r="B74" s="176"/>
      <c r="C74" s="174"/>
    </row>
    <row r="75" spans="1:3" x14ac:dyDescent="0.25">
      <c r="A75" s="167">
        <v>141280</v>
      </c>
      <c r="B75" s="156" t="s">
        <v>326</v>
      </c>
      <c r="C75" s="423" t="s">
        <v>327</v>
      </c>
    </row>
    <row r="76" spans="1:3" x14ac:dyDescent="0.25">
      <c r="A76" s="167">
        <v>141281</v>
      </c>
      <c r="B76" s="156" t="s">
        <v>328</v>
      </c>
      <c r="C76" s="423"/>
    </row>
    <row r="77" spans="1:3" x14ac:dyDescent="0.25">
      <c r="A77" s="171"/>
      <c r="B77" s="172"/>
      <c r="C77" s="179"/>
    </row>
    <row r="78" spans="1:3" x14ac:dyDescent="0.25">
      <c r="A78" s="167">
        <v>241290</v>
      </c>
      <c r="B78" s="156" t="s">
        <v>329</v>
      </c>
      <c r="C78" s="423" t="s">
        <v>330</v>
      </c>
    </row>
    <row r="79" spans="1:3" x14ac:dyDescent="0.25">
      <c r="A79" s="167">
        <v>241291</v>
      </c>
      <c r="B79" s="156" t="s">
        <v>331</v>
      </c>
      <c r="C79" s="423"/>
    </row>
    <row r="80" spans="1:3" s="183" customFormat="1" x14ac:dyDescent="0.25">
      <c r="A80" s="169"/>
      <c r="B80" s="176"/>
      <c r="C80" s="174"/>
    </row>
    <row r="81" spans="1:3" x14ac:dyDescent="0.25">
      <c r="A81" s="167">
        <v>151630</v>
      </c>
      <c r="B81" s="156" t="s">
        <v>473</v>
      </c>
      <c r="C81" s="224" t="s">
        <v>474</v>
      </c>
    </row>
    <row r="82" spans="1:3" s="183" customFormat="1" x14ac:dyDescent="0.25">
      <c r="A82" s="169"/>
      <c r="B82" s="176"/>
      <c r="C82" s="222"/>
    </row>
    <row r="83" spans="1:3" x14ac:dyDescent="0.25">
      <c r="A83" s="167">
        <v>151910</v>
      </c>
      <c r="B83" s="185" t="s">
        <v>702</v>
      </c>
      <c r="C83" s="224" t="s">
        <v>833</v>
      </c>
    </row>
    <row r="84" spans="1:3" s="183" customFormat="1" x14ac:dyDescent="0.25">
      <c r="A84" s="169"/>
      <c r="B84" s="199"/>
      <c r="C84" s="200"/>
    </row>
    <row r="85" spans="1:3" s="183" customFormat="1" x14ac:dyDescent="0.25">
      <c r="A85" s="167">
        <v>151940</v>
      </c>
      <c r="B85" s="157" t="s">
        <v>790</v>
      </c>
      <c r="C85" s="157" t="s">
        <v>834</v>
      </c>
    </row>
    <row r="86" spans="1:3" s="183" customFormat="1" x14ac:dyDescent="0.25">
      <c r="A86" s="221"/>
      <c r="B86" s="221"/>
      <c r="C86" s="200"/>
    </row>
    <row r="87" spans="1:3" s="183" customFormat="1" x14ac:dyDescent="0.25">
      <c r="A87" s="167">
        <v>151930</v>
      </c>
      <c r="B87" s="157" t="s">
        <v>791</v>
      </c>
      <c r="C87" s="157" t="s">
        <v>835</v>
      </c>
    </row>
    <row r="88" spans="1:3" s="183" customFormat="1" x14ac:dyDescent="0.25">
      <c r="A88" s="221"/>
      <c r="B88" s="221"/>
      <c r="C88" s="222"/>
    </row>
    <row r="89" spans="1:3" s="183" customFormat="1" x14ac:dyDescent="0.25">
      <c r="A89" s="167">
        <v>151950</v>
      </c>
      <c r="B89" s="157" t="s">
        <v>792</v>
      </c>
      <c r="C89" s="157" t="s">
        <v>836</v>
      </c>
    </row>
    <row r="90" spans="1:3" s="183" customFormat="1" x14ac:dyDescent="0.25">
      <c r="A90" s="169"/>
      <c r="B90" s="199"/>
      <c r="C90" s="200"/>
    </row>
    <row r="91" spans="1:3" x14ac:dyDescent="0.25">
      <c r="A91" s="167">
        <v>151100</v>
      </c>
      <c r="B91" s="161" t="s">
        <v>207</v>
      </c>
      <c r="C91" s="423" t="s">
        <v>208</v>
      </c>
    </row>
    <row r="92" spans="1:3" x14ac:dyDescent="0.25">
      <c r="A92" s="167">
        <v>151101</v>
      </c>
      <c r="B92" s="161" t="s">
        <v>209</v>
      </c>
      <c r="C92" s="423"/>
    </row>
    <row r="93" spans="1:3" x14ac:dyDescent="0.25">
      <c r="A93" s="167">
        <v>151120</v>
      </c>
      <c r="B93" s="161" t="s">
        <v>210</v>
      </c>
      <c r="C93" s="423"/>
    </row>
    <row r="94" spans="1:3" x14ac:dyDescent="0.25">
      <c r="A94" s="167">
        <v>151121</v>
      </c>
      <c r="B94" s="161" t="s">
        <v>211</v>
      </c>
      <c r="C94" s="423"/>
    </row>
    <row r="95" spans="1:3" x14ac:dyDescent="0.25">
      <c r="A95" s="167">
        <v>151750</v>
      </c>
      <c r="B95" s="156" t="s">
        <v>212</v>
      </c>
      <c r="C95" s="423"/>
    </row>
    <row r="96" spans="1:3" x14ac:dyDescent="0.25">
      <c r="A96" s="167">
        <v>151751</v>
      </c>
      <c r="B96" s="156" t="s">
        <v>213</v>
      </c>
      <c r="C96" s="423"/>
    </row>
    <row r="97" spans="1:3" x14ac:dyDescent="0.25">
      <c r="A97" s="167">
        <v>151130</v>
      </c>
      <c r="B97" s="156" t="s">
        <v>214</v>
      </c>
      <c r="C97" s="423"/>
    </row>
    <row r="98" spans="1:3" x14ac:dyDescent="0.25">
      <c r="A98" s="167">
        <v>151131</v>
      </c>
      <c r="B98" s="156" t="s">
        <v>215</v>
      </c>
      <c r="C98" s="423"/>
    </row>
    <row r="99" spans="1:3" s="183" customFormat="1" x14ac:dyDescent="0.25">
      <c r="A99" s="169"/>
      <c r="B99" s="176"/>
      <c r="C99" s="174"/>
    </row>
    <row r="100" spans="1:3" x14ac:dyDescent="0.25">
      <c r="A100" s="167">
        <v>151350</v>
      </c>
      <c r="B100" s="156" t="s">
        <v>288</v>
      </c>
      <c r="C100" s="423" t="s">
        <v>289</v>
      </c>
    </row>
    <row r="101" spans="1:3" x14ac:dyDescent="0.25">
      <c r="A101" s="167">
        <v>151351</v>
      </c>
      <c r="B101" s="156" t="s">
        <v>290</v>
      </c>
      <c r="C101" s="423"/>
    </row>
    <row r="102" spans="1:3" x14ac:dyDescent="0.25">
      <c r="A102" s="167">
        <v>151641</v>
      </c>
      <c r="B102" s="156" t="s">
        <v>292</v>
      </c>
      <c r="C102" s="423"/>
    </row>
    <row r="103" spans="1:3" x14ac:dyDescent="0.25">
      <c r="A103" s="167">
        <v>141550</v>
      </c>
      <c r="B103" s="156" t="s">
        <v>293</v>
      </c>
      <c r="C103" s="423"/>
    </row>
    <row r="104" spans="1:3" x14ac:dyDescent="0.25">
      <c r="A104" s="167">
        <v>141551</v>
      </c>
      <c r="B104" s="156" t="s">
        <v>294</v>
      </c>
      <c r="C104" s="423"/>
    </row>
    <row r="105" spans="1:3" x14ac:dyDescent="0.25">
      <c r="A105" s="167">
        <v>151620</v>
      </c>
      <c r="B105" s="156" t="s">
        <v>295</v>
      </c>
      <c r="C105" s="423"/>
    </row>
    <row r="106" spans="1:3" x14ac:dyDescent="0.25">
      <c r="A106" s="167">
        <v>151621</v>
      </c>
      <c r="B106" s="156" t="s">
        <v>296</v>
      </c>
      <c r="C106" s="423"/>
    </row>
    <row r="107" spans="1:3" x14ac:dyDescent="0.25">
      <c r="A107" s="167">
        <v>151330</v>
      </c>
      <c r="B107" s="156" t="s">
        <v>297</v>
      </c>
      <c r="C107" s="423"/>
    </row>
    <row r="108" spans="1:3" x14ac:dyDescent="0.25">
      <c r="A108" s="167">
        <v>151331</v>
      </c>
      <c r="B108" s="156" t="s">
        <v>298</v>
      </c>
      <c r="C108" s="423"/>
    </row>
    <row r="109" spans="1:3" s="183" customFormat="1" x14ac:dyDescent="0.25">
      <c r="A109" s="169"/>
      <c r="B109" s="176"/>
      <c r="C109" s="174"/>
    </row>
    <row r="110" spans="1:3" x14ac:dyDescent="0.25">
      <c r="A110" s="167">
        <v>151760</v>
      </c>
      <c r="B110" s="156" t="s">
        <v>279</v>
      </c>
      <c r="C110" s="423" t="s">
        <v>280</v>
      </c>
    </row>
    <row r="111" spans="1:3" x14ac:dyDescent="0.25">
      <c r="A111" s="167">
        <v>151761</v>
      </c>
      <c r="B111" s="156" t="s">
        <v>281</v>
      </c>
      <c r="C111" s="423"/>
    </row>
    <row r="112" spans="1:3" x14ac:dyDescent="0.25">
      <c r="A112" s="167">
        <v>144000</v>
      </c>
      <c r="B112" s="156" t="s">
        <v>282</v>
      </c>
      <c r="C112" s="423"/>
    </row>
    <row r="113" spans="1:4" x14ac:dyDescent="0.25">
      <c r="A113" s="167">
        <v>144001</v>
      </c>
      <c r="B113" s="156" t="s">
        <v>283</v>
      </c>
      <c r="C113" s="423"/>
    </row>
    <row r="114" spans="1:4" x14ac:dyDescent="0.25">
      <c r="A114" s="167">
        <v>142000</v>
      </c>
      <c r="B114" s="161" t="s">
        <v>720</v>
      </c>
      <c r="C114" s="423"/>
    </row>
    <row r="115" spans="1:4" x14ac:dyDescent="0.25">
      <c r="A115" s="167">
        <v>142001</v>
      </c>
      <c r="B115" s="161" t="s">
        <v>721</v>
      </c>
      <c r="C115" s="423"/>
    </row>
    <row r="116" spans="1:4" x14ac:dyDescent="0.25">
      <c r="A116" s="167">
        <v>151800</v>
      </c>
      <c r="B116" s="156" t="s">
        <v>286</v>
      </c>
      <c r="C116" s="423"/>
    </row>
    <row r="117" spans="1:4" x14ac:dyDescent="0.25">
      <c r="A117" s="167">
        <v>151801</v>
      </c>
      <c r="B117" s="156" t="s">
        <v>287</v>
      </c>
      <c r="C117" s="423"/>
    </row>
    <row r="118" spans="1:4" s="183" customFormat="1" x14ac:dyDescent="0.25">
      <c r="A118" s="169"/>
      <c r="B118" s="176"/>
      <c r="C118" s="174"/>
    </row>
    <row r="119" spans="1:4" x14ac:dyDescent="0.25">
      <c r="A119" s="167">
        <v>151340</v>
      </c>
      <c r="B119" s="161" t="s">
        <v>722</v>
      </c>
      <c r="C119" s="423" t="s">
        <v>234</v>
      </c>
    </row>
    <row r="120" spans="1:4" x14ac:dyDescent="0.25">
      <c r="A120" s="167">
        <v>151341</v>
      </c>
      <c r="B120" s="161" t="s">
        <v>235</v>
      </c>
      <c r="C120" s="423"/>
    </row>
    <row r="121" spans="1:4" x14ac:dyDescent="0.25">
      <c r="A121" s="167">
        <v>151610</v>
      </c>
      <c r="B121" s="156" t="s">
        <v>236</v>
      </c>
      <c r="C121" s="423"/>
    </row>
    <row r="122" spans="1:4" x14ac:dyDescent="0.25">
      <c r="A122" s="167">
        <v>151611</v>
      </c>
      <c r="B122" s="156" t="s">
        <v>237</v>
      </c>
      <c r="C122" s="423"/>
    </row>
    <row r="123" spans="1:4" x14ac:dyDescent="0.25">
      <c r="A123" s="171"/>
      <c r="B123" s="172"/>
      <c r="C123" s="179"/>
    </row>
    <row r="124" spans="1:4" x14ac:dyDescent="0.25">
      <c r="A124" s="166">
        <v>132420</v>
      </c>
      <c r="B124" s="163" t="s">
        <v>97</v>
      </c>
      <c r="C124" s="236" t="s">
        <v>98</v>
      </c>
    </row>
    <row r="125" spans="1:4" s="183" customFormat="1" x14ac:dyDescent="0.25">
      <c r="A125" s="171"/>
      <c r="B125" s="181"/>
      <c r="C125" s="174"/>
    </row>
    <row r="126" spans="1:4" s="183" customFormat="1" x14ac:dyDescent="0.25">
      <c r="A126" s="166">
        <v>151310</v>
      </c>
      <c r="B126" s="161" t="s">
        <v>194</v>
      </c>
      <c r="C126" s="423" t="s">
        <v>195</v>
      </c>
    </row>
    <row r="127" spans="1:4" s="183" customFormat="1" x14ac:dyDescent="0.25">
      <c r="A127" s="167">
        <v>151311</v>
      </c>
      <c r="B127" s="161" t="s">
        <v>196</v>
      </c>
      <c r="C127" s="423"/>
      <c r="D127" s="184"/>
    </row>
    <row r="128" spans="1:4" s="183" customFormat="1" x14ac:dyDescent="0.25">
      <c r="A128" s="169"/>
      <c r="B128" s="162"/>
      <c r="C128" s="174"/>
    </row>
    <row r="129" spans="1:3" x14ac:dyDescent="0.25">
      <c r="A129" s="166">
        <v>132210</v>
      </c>
      <c r="B129" s="163" t="s">
        <v>74</v>
      </c>
      <c r="C129" s="423" t="s">
        <v>837</v>
      </c>
    </row>
    <row r="130" spans="1:3" x14ac:dyDescent="0.25">
      <c r="A130" s="166">
        <v>132100</v>
      </c>
      <c r="B130" s="163" t="s">
        <v>76</v>
      </c>
      <c r="C130" s="423"/>
    </row>
    <row r="131" spans="1:3" x14ac:dyDescent="0.25">
      <c r="A131" s="166">
        <v>133020</v>
      </c>
      <c r="B131" s="163" t="s">
        <v>77</v>
      </c>
      <c r="C131" s="423"/>
    </row>
    <row r="132" spans="1:3" x14ac:dyDescent="0.25">
      <c r="A132" s="166">
        <v>133050</v>
      </c>
      <c r="B132" s="163" t="s">
        <v>78</v>
      </c>
      <c r="C132" s="423"/>
    </row>
    <row r="133" spans="1:3" x14ac:dyDescent="0.25">
      <c r="A133" s="166">
        <v>131400</v>
      </c>
      <c r="B133" s="163" t="s">
        <v>79</v>
      </c>
      <c r="C133" s="423"/>
    </row>
    <row r="134" spans="1:3" x14ac:dyDescent="0.25">
      <c r="A134" s="166">
        <v>131500</v>
      </c>
      <c r="B134" s="163" t="s">
        <v>80</v>
      </c>
      <c r="C134" s="423"/>
    </row>
    <row r="135" spans="1:3" s="183" customFormat="1" x14ac:dyDescent="0.25">
      <c r="A135" s="171"/>
      <c r="B135" s="181"/>
      <c r="C135" s="174"/>
    </row>
    <row r="136" spans="1:3" x14ac:dyDescent="0.25">
      <c r="A136" s="167">
        <v>121060</v>
      </c>
      <c r="B136" s="156" t="s">
        <v>16</v>
      </c>
      <c r="C136" s="423" t="s">
        <v>838</v>
      </c>
    </row>
    <row r="137" spans="1:3" x14ac:dyDescent="0.25">
      <c r="A137" s="167">
        <v>121070</v>
      </c>
      <c r="B137" s="156" t="s">
        <v>18</v>
      </c>
      <c r="C137" s="423"/>
    </row>
    <row r="138" spans="1:3" x14ac:dyDescent="0.25">
      <c r="A138" s="167">
        <v>121150</v>
      </c>
      <c r="B138" s="156" t="s">
        <v>19</v>
      </c>
      <c r="C138" s="423"/>
    </row>
    <row r="139" spans="1:3" x14ac:dyDescent="0.25">
      <c r="A139" s="167">
        <v>121180</v>
      </c>
      <c r="B139" s="156" t="s">
        <v>20</v>
      </c>
      <c r="C139" s="423"/>
    </row>
    <row r="140" spans="1:3" x14ac:dyDescent="0.25">
      <c r="A140" s="167">
        <v>121330</v>
      </c>
      <c r="B140" s="156" t="s">
        <v>21</v>
      </c>
      <c r="C140" s="423"/>
    </row>
    <row r="141" spans="1:3" x14ac:dyDescent="0.25">
      <c r="A141" s="167">
        <v>121600</v>
      </c>
      <c r="B141" s="156" t="s">
        <v>22</v>
      </c>
      <c r="C141" s="423"/>
    </row>
    <row r="142" spans="1:3" x14ac:dyDescent="0.25">
      <c r="A142" s="167">
        <v>121420</v>
      </c>
      <c r="B142" s="156" t="s">
        <v>23</v>
      </c>
      <c r="C142" s="423"/>
    </row>
    <row r="143" spans="1:3" x14ac:dyDescent="0.25">
      <c r="A143" s="167">
        <v>121390</v>
      </c>
      <c r="B143" s="156" t="s">
        <v>24</v>
      </c>
      <c r="C143" s="423"/>
    </row>
    <row r="144" spans="1:3" x14ac:dyDescent="0.25">
      <c r="A144" s="167">
        <v>121480</v>
      </c>
      <c r="B144" s="156" t="s">
        <v>25</v>
      </c>
      <c r="C144" s="423"/>
    </row>
    <row r="145" spans="1:3" x14ac:dyDescent="0.25">
      <c r="A145" s="167">
        <v>133060</v>
      </c>
      <c r="B145" s="156" t="s">
        <v>658</v>
      </c>
      <c r="C145" s="423"/>
    </row>
    <row r="146" spans="1:3" x14ac:dyDescent="0.25">
      <c r="A146" s="167">
        <v>133070</v>
      </c>
      <c r="B146" s="156" t="s">
        <v>659</v>
      </c>
      <c r="C146" s="423"/>
    </row>
    <row r="147" spans="1:3" x14ac:dyDescent="0.25">
      <c r="A147" s="167">
        <v>133080</v>
      </c>
      <c r="B147" s="156" t="s">
        <v>660</v>
      </c>
      <c r="C147" s="423"/>
    </row>
    <row r="148" spans="1:3" x14ac:dyDescent="0.25">
      <c r="A148" s="167">
        <v>133090</v>
      </c>
      <c r="B148" s="156" t="s">
        <v>661</v>
      </c>
      <c r="C148" s="423"/>
    </row>
    <row r="149" spans="1:3" s="183" customFormat="1" x14ac:dyDescent="0.25">
      <c r="A149" s="169"/>
      <c r="B149" s="176"/>
      <c r="C149" s="174"/>
    </row>
    <row r="150" spans="1:3" x14ac:dyDescent="0.25">
      <c r="A150" s="167">
        <v>131250</v>
      </c>
      <c r="B150" s="156" t="s">
        <v>35</v>
      </c>
      <c r="C150" s="423" t="s">
        <v>839</v>
      </c>
    </row>
    <row r="151" spans="1:3" x14ac:dyDescent="0.25">
      <c r="A151" s="167">
        <v>121030</v>
      </c>
      <c r="B151" s="156" t="s">
        <v>37</v>
      </c>
      <c r="C151" s="423"/>
    </row>
    <row r="152" spans="1:3" x14ac:dyDescent="0.25">
      <c r="A152" s="167">
        <v>111050</v>
      </c>
      <c r="B152" s="156" t="s">
        <v>38</v>
      </c>
      <c r="C152" s="423"/>
    </row>
    <row r="153" spans="1:3" x14ac:dyDescent="0.25">
      <c r="A153" s="167">
        <v>121090</v>
      </c>
      <c r="B153" s="156" t="s">
        <v>40</v>
      </c>
      <c r="C153" s="423"/>
    </row>
    <row r="154" spans="1:3" x14ac:dyDescent="0.25">
      <c r="A154" s="167">
        <v>111250</v>
      </c>
      <c r="B154" s="156" t="s">
        <v>41</v>
      </c>
      <c r="C154" s="423"/>
    </row>
    <row r="155" spans="1:3" x14ac:dyDescent="0.25">
      <c r="A155" s="167">
        <v>111300</v>
      </c>
      <c r="B155" s="156" t="s">
        <v>42</v>
      </c>
      <c r="C155" s="423"/>
    </row>
    <row r="156" spans="1:3" x14ac:dyDescent="0.25">
      <c r="A156" s="167">
        <v>121610</v>
      </c>
      <c r="B156" s="156" t="s">
        <v>43</v>
      </c>
      <c r="C156" s="423"/>
    </row>
    <row r="157" spans="1:3" x14ac:dyDescent="0.25">
      <c r="A157" s="167">
        <v>121620</v>
      </c>
      <c r="B157" s="156" t="s">
        <v>44</v>
      </c>
      <c r="C157" s="423"/>
    </row>
    <row r="158" spans="1:3" x14ac:dyDescent="0.25">
      <c r="A158" s="167">
        <v>121270</v>
      </c>
      <c r="B158" s="156" t="s">
        <v>46</v>
      </c>
      <c r="C158" s="423"/>
    </row>
    <row r="159" spans="1:3" x14ac:dyDescent="0.25">
      <c r="A159" s="167">
        <v>121300</v>
      </c>
      <c r="B159" s="156" t="s">
        <v>47</v>
      </c>
      <c r="C159" s="423"/>
    </row>
    <row r="160" spans="1:3" x14ac:dyDescent="0.25">
      <c r="A160" s="167">
        <v>131150</v>
      </c>
      <c r="B160" s="156" t="s">
        <v>48</v>
      </c>
      <c r="C160" s="423"/>
    </row>
    <row r="161" spans="1:3" x14ac:dyDescent="0.25">
      <c r="A161" s="167">
        <v>111450</v>
      </c>
      <c r="B161" s="156" t="s">
        <v>49</v>
      </c>
      <c r="C161" s="423"/>
    </row>
    <row r="162" spans="1:3" x14ac:dyDescent="0.25">
      <c r="A162" s="167">
        <v>121570</v>
      </c>
      <c r="B162" s="250" t="s">
        <v>51</v>
      </c>
      <c r="C162" s="423"/>
    </row>
    <row r="163" spans="1:3" x14ac:dyDescent="0.25">
      <c r="A163" s="167">
        <v>121630</v>
      </c>
      <c r="B163" s="156" t="s">
        <v>53</v>
      </c>
      <c r="C163" s="423"/>
    </row>
    <row r="164" spans="1:3" x14ac:dyDescent="0.25">
      <c r="A164" s="167">
        <v>110000</v>
      </c>
      <c r="B164" s="156" t="s">
        <v>54</v>
      </c>
      <c r="C164" s="423"/>
    </row>
    <row r="165" spans="1:3" x14ac:dyDescent="0.25">
      <c r="A165" s="167">
        <v>121580</v>
      </c>
      <c r="B165" s="250" t="s">
        <v>55</v>
      </c>
      <c r="C165" s="423"/>
    </row>
    <row r="166" spans="1:3" x14ac:dyDescent="0.25">
      <c r="A166" s="167">
        <v>151320</v>
      </c>
      <c r="B166" s="251" t="s">
        <v>56</v>
      </c>
      <c r="C166" s="423"/>
    </row>
    <row r="167" spans="1:3" x14ac:dyDescent="0.25">
      <c r="A167" s="167">
        <v>151321</v>
      </c>
      <c r="B167" s="161" t="s">
        <v>57</v>
      </c>
      <c r="C167" s="423"/>
    </row>
    <row r="168" spans="1:3" x14ac:dyDescent="0.25">
      <c r="A168" s="167">
        <v>134000</v>
      </c>
      <c r="B168" s="161" t="s">
        <v>663</v>
      </c>
      <c r="C168" s="423"/>
    </row>
    <row r="169" spans="1:3" x14ac:dyDescent="0.25">
      <c r="A169" s="167">
        <v>134010</v>
      </c>
      <c r="B169" s="161" t="s">
        <v>664</v>
      </c>
      <c r="C169" s="423"/>
    </row>
    <row r="170" spans="1:3" x14ac:dyDescent="0.25">
      <c r="A170" s="167">
        <v>134020</v>
      </c>
      <c r="B170" s="161" t="s">
        <v>665</v>
      </c>
      <c r="C170" s="423"/>
    </row>
    <row r="171" spans="1:3" s="183" customFormat="1" x14ac:dyDescent="0.25">
      <c r="A171" s="169"/>
      <c r="B171" s="176"/>
      <c r="C171" s="174"/>
    </row>
    <row r="172" spans="1:3" x14ac:dyDescent="0.25">
      <c r="A172" s="167">
        <v>151400</v>
      </c>
      <c r="B172" s="161" t="s">
        <v>77</v>
      </c>
      <c r="C172" s="423" t="s">
        <v>247</v>
      </c>
    </row>
    <row r="173" spans="1:3" x14ac:dyDescent="0.25">
      <c r="A173" s="167">
        <v>151401</v>
      </c>
      <c r="B173" s="161" t="s">
        <v>248</v>
      </c>
      <c r="C173" s="423"/>
    </row>
    <row r="174" spans="1:3" s="183" customFormat="1" x14ac:dyDescent="0.25">
      <c r="A174" s="169"/>
      <c r="B174" s="162"/>
      <c r="C174" s="174"/>
    </row>
    <row r="175" spans="1:3" x14ac:dyDescent="0.25">
      <c r="A175" s="167">
        <v>131200</v>
      </c>
      <c r="B175" s="156" t="s">
        <v>82</v>
      </c>
      <c r="C175" s="236" t="s">
        <v>83</v>
      </c>
    </row>
    <row r="176" spans="1:3" x14ac:dyDescent="0.25">
      <c r="A176" s="171"/>
      <c r="B176" s="172"/>
      <c r="C176" s="179"/>
    </row>
    <row r="177" spans="1:3" x14ac:dyDescent="0.25">
      <c r="A177" s="167">
        <v>111650</v>
      </c>
      <c r="B177" s="156" t="s">
        <v>84</v>
      </c>
      <c r="C177" s="236" t="s">
        <v>85</v>
      </c>
    </row>
    <row r="178" spans="1:3" x14ac:dyDescent="0.25">
      <c r="A178" s="171"/>
      <c r="B178" s="172"/>
      <c r="C178" s="179"/>
    </row>
    <row r="179" spans="1:3" x14ac:dyDescent="0.25">
      <c r="A179" s="167">
        <v>121450</v>
      </c>
      <c r="B179" s="156" t="s">
        <v>86</v>
      </c>
      <c r="C179" s="236" t="s">
        <v>87</v>
      </c>
    </row>
    <row r="180" spans="1:3" x14ac:dyDescent="0.25">
      <c r="A180" s="171"/>
      <c r="B180" s="172"/>
      <c r="C180" s="179" t="s">
        <v>840</v>
      </c>
    </row>
    <row r="181" spans="1:3" x14ac:dyDescent="0.25">
      <c r="A181" s="167">
        <v>111500</v>
      </c>
      <c r="B181" s="156" t="s">
        <v>90</v>
      </c>
      <c r="C181" s="423" t="s">
        <v>91</v>
      </c>
    </row>
    <row r="182" spans="1:3" x14ac:dyDescent="0.25">
      <c r="A182" s="167">
        <v>111510</v>
      </c>
      <c r="B182" s="156" t="s">
        <v>92</v>
      </c>
      <c r="C182" s="423"/>
    </row>
    <row r="183" spans="1:3" s="183" customFormat="1" x14ac:dyDescent="0.25">
      <c r="A183" s="169"/>
      <c r="B183" s="176"/>
      <c r="C183" s="174"/>
    </row>
    <row r="184" spans="1:3" x14ac:dyDescent="0.25">
      <c r="A184" s="167">
        <v>131100</v>
      </c>
      <c r="B184" s="156" t="s">
        <v>52</v>
      </c>
      <c r="C184" s="423" t="s">
        <v>841</v>
      </c>
    </row>
    <row r="185" spans="1:3" x14ac:dyDescent="0.25">
      <c r="A185" s="167">
        <v>131050</v>
      </c>
      <c r="B185" s="156" t="s">
        <v>39</v>
      </c>
      <c r="C185" s="423"/>
    </row>
    <row r="186" spans="1:3" x14ac:dyDescent="0.25">
      <c r="A186" s="167">
        <v>151920</v>
      </c>
      <c r="B186" s="156" t="s">
        <v>667</v>
      </c>
      <c r="C186" s="423"/>
    </row>
    <row r="187" spans="1:3" s="183" customFormat="1" x14ac:dyDescent="0.25">
      <c r="A187" s="169"/>
      <c r="B187" s="176"/>
      <c r="C187" s="174"/>
    </row>
    <row r="188" spans="1:3" x14ac:dyDescent="0.25">
      <c r="A188" s="166">
        <v>133010</v>
      </c>
      <c r="B188" s="163" t="s">
        <v>102</v>
      </c>
      <c r="C188" s="236" t="s">
        <v>103</v>
      </c>
    </row>
    <row r="189" spans="1:3" x14ac:dyDescent="0.25">
      <c r="A189" s="171"/>
      <c r="B189" s="172"/>
      <c r="C189" s="179"/>
    </row>
    <row r="190" spans="1:3" x14ac:dyDescent="0.25">
      <c r="A190" s="167">
        <v>141430</v>
      </c>
      <c r="B190" s="156" t="s">
        <v>332</v>
      </c>
      <c r="C190" s="423" t="s">
        <v>333</v>
      </c>
    </row>
    <row r="191" spans="1:3" x14ac:dyDescent="0.25">
      <c r="A191" s="167">
        <v>141431</v>
      </c>
      <c r="B191" s="156" t="s">
        <v>334</v>
      </c>
      <c r="C191" s="423"/>
    </row>
    <row r="192" spans="1:3" s="183" customFormat="1" x14ac:dyDescent="0.25">
      <c r="A192" s="169"/>
      <c r="B192" s="176"/>
      <c r="C192" s="174"/>
    </row>
    <row r="193" spans="1:3" x14ac:dyDescent="0.25">
      <c r="A193" s="167">
        <v>111150</v>
      </c>
      <c r="B193" s="156" t="s">
        <v>13</v>
      </c>
      <c r="C193" s="236" t="s">
        <v>842</v>
      </c>
    </row>
    <row r="194" spans="1:3" s="183" customFormat="1" x14ac:dyDescent="0.25">
      <c r="A194" s="169"/>
      <c r="B194" s="176"/>
      <c r="C194" s="174"/>
    </row>
    <row r="195" spans="1:3" x14ac:dyDescent="0.25">
      <c r="A195" s="167">
        <v>111200</v>
      </c>
      <c r="B195" s="156" t="s">
        <v>15</v>
      </c>
      <c r="C195" s="236" t="s">
        <v>843</v>
      </c>
    </row>
    <row r="196" spans="1:3" s="183" customFormat="1" x14ac:dyDescent="0.25">
      <c r="A196" s="169"/>
      <c r="B196" s="176"/>
      <c r="C196" s="174"/>
    </row>
    <row r="197" spans="1:3" x14ac:dyDescent="0.25">
      <c r="A197" s="166">
        <v>151050</v>
      </c>
      <c r="B197" s="161" t="s">
        <v>200</v>
      </c>
      <c r="C197" s="423" t="s">
        <v>695</v>
      </c>
    </row>
    <row r="198" spans="1:3" x14ac:dyDescent="0.25">
      <c r="A198" s="167">
        <v>151051</v>
      </c>
      <c r="B198" s="161" t="s">
        <v>202</v>
      </c>
      <c r="C198" s="423"/>
    </row>
    <row r="199" spans="1:3" s="183" customFormat="1" x14ac:dyDescent="0.25">
      <c r="A199" s="169"/>
      <c r="B199" s="162"/>
      <c r="C199" s="174"/>
    </row>
    <row r="200" spans="1:3" x14ac:dyDescent="0.25">
      <c r="A200" s="167">
        <v>151052</v>
      </c>
      <c r="B200" s="161" t="s">
        <v>192</v>
      </c>
      <c r="C200" s="236" t="s">
        <v>723</v>
      </c>
    </row>
    <row r="201" spans="1:3" x14ac:dyDescent="0.25">
      <c r="A201" s="171"/>
      <c r="B201" s="172"/>
      <c r="C201" s="179"/>
    </row>
    <row r="202" spans="1:3" x14ac:dyDescent="0.25">
      <c r="A202" s="166">
        <v>132050</v>
      </c>
      <c r="B202" s="163" t="s">
        <v>203</v>
      </c>
      <c r="C202" s="423" t="s">
        <v>696</v>
      </c>
    </row>
    <row r="203" spans="1:3" x14ac:dyDescent="0.25">
      <c r="A203" s="167">
        <v>132500</v>
      </c>
      <c r="B203" s="161" t="s">
        <v>205</v>
      </c>
      <c r="C203" s="423"/>
    </row>
    <row r="204" spans="1:3" s="183" customFormat="1" x14ac:dyDescent="0.25">
      <c r="A204" s="169"/>
      <c r="B204" s="162"/>
      <c r="C204" s="174"/>
    </row>
    <row r="205" spans="1:3" x14ac:dyDescent="0.25">
      <c r="A205" s="167">
        <v>141100</v>
      </c>
      <c r="B205" s="161" t="s">
        <v>219</v>
      </c>
      <c r="C205" s="423" t="s">
        <v>220</v>
      </c>
    </row>
    <row r="206" spans="1:3" x14ac:dyDescent="0.25">
      <c r="A206" s="167">
        <v>141110</v>
      </c>
      <c r="B206" s="161" t="s">
        <v>221</v>
      </c>
      <c r="C206" s="423"/>
    </row>
    <row r="207" spans="1:3" x14ac:dyDescent="0.25">
      <c r="A207" s="167">
        <v>141111</v>
      </c>
      <c r="B207" s="161" t="s">
        <v>222</v>
      </c>
      <c r="C207" s="423"/>
    </row>
    <row r="208" spans="1:3" x14ac:dyDescent="0.25">
      <c r="A208" s="167">
        <v>141101</v>
      </c>
      <c r="B208" s="161" t="s">
        <v>216</v>
      </c>
      <c r="C208" s="423"/>
    </row>
    <row r="209" spans="1:3" s="183" customFormat="1" x14ac:dyDescent="0.25">
      <c r="A209" s="169"/>
      <c r="B209" s="162"/>
      <c r="C209" s="174"/>
    </row>
    <row r="210" spans="1:3" x14ac:dyDescent="0.25">
      <c r="A210" s="167">
        <v>141525</v>
      </c>
      <c r="B210" s="161" t="s">
        <v>223</v>
      </c>
      <c r="C210" s="186" t="s">
        <v>223</v>
      </c>
    </row>
    <row r="211" spans="1:3" s="183" customFormat="1" x14ac:dyDescent="0.25">
      <c r="A211" s="169"/>
      <c r="B211" s="162"/>
      <c r="C211" s="179"/>
    </row>
    <row r="212" spans="1:3" x14ac:dyDescent="0.25">
      <c r="A212" s="167">
        <v>141150</v>
      </c>
      <c r="B212" s="161" t="s">
        <v>218</v>
      </c>
      <c r="C212" s="191" t="s">
        <v>217</v>
      </c>
    </row>
    <row r="213" spans="1:3" s="183" customFormat="1" x14ac:dyDescent="0.25">
      <c r="A213" s="169"/>
      <c r="B213" s="162"/>
      <c r="C213" s="227"/>
    </row>
    <row r="214" spans="1:3" x14ac:dyDescent="0.25">
      <c r="A214" s="167">
        <v>347050</v>
      </c>
      <c r="B214" s="157" t="s">
        <v>384</v>
      </c>
      <c r="C214" s="240" t="str">
        <f>+B214</f>
        <v xml:space="preserve">Beneficiaderos de café </v>
      </c>
    </row>
    <row r="215" spans="1:3" s="183" customFormat="1" x14ac:dyDescent="0.25">
      <c r="A215" s="169"/>
      <c r="B215" s="162"/>
      <c r="C215" s="174"/>
    </row>
    <row r="216" spans="1:3" x14ac:dyDescent="0.25">
      <c r="A216" s="167">
        <v>141130</v>
      </c>
      <c r="B216" s="161" t="s">
        <v>224</v>
      </c>
      <c r="C216" s="423" t="s">
        <v>698</v>
      </c>
    </row>
    <row r="217" spans="1:3" x14ac:dyDescent="0.25">
      <c r="A217" s="166">
        <v>132460</v>
      </c>
      <c r="B217" s="163" t="s">
        <v>70</v>
      </c>
      <c r="C217" s="423"/>
    </row>
    <row r="218" spans="1:3" x14ac:dyDescent="0.25">
      <c r="A218" s="166">
        <v>132310</v>
      </c>
      <c r="B218" s="163" t="s">
        <v>72</v>
      </c>
      <c r="C218" s="423"/>
    </row>
    <row r="219" spans="1:3" x14ac:dyDescent="0.25">
      <c r="A219" s="166">
        <v>132300</v>
      </c>
      <c r="B219" s="163" t="s">
        <v>73</v>
      </c>
      <c r="C219" s="423"/>
    </row>
    <row r="220" spans="1:3" x14ac:dyDescent="0.25">
      <c r="A220" s="171"/>
      <c r="B220" s="172"/>
      <c r="C220" s="179"/>
    </row>
    <row r="221" spans="1:3" x14ac:dyDescent="0.25">
      <c r="A221" s="167">
        <v>180000</v>
      </c>
      <c r="B221" s="156" t="s">
        <v>782</v>
      </c>
      <c r="C221" s="423" t="s">
        <v>844</v>
      </c>
    </row>
    <row r="222" spans="1:3" x14ac:dyDescent="0.25">
      <c r="A222" s="167">
        <v>181000</v>
      </c>
      <c r="B222" s="156" t="s">
        <v>783</v>
      </c>
      <c r="C222" s="423"/>
    </row>
    <row r="223" spans="1:3" x14ac:dyDescent="0.25">
      <c r="A223" s="167">
        <v>182000</v>
      </c>
      <c r="B223" s="156" t="s">
        <v>784</v>
      </c>
      <c r="C223" s="423"/>
    </row>
    <row r="224" spans="1:3" x14ac:dyDescent="0.25">
      <c r="A224" s="167">
        <v>183000</v>
      </c>
      <c r="B224" s="156" t="s">
        <v>785</v>
      </c>
      <c r="C224" s="423"/>
    </row>
    <row r="225" spans="1:3" s="183" customFormat="1" x14ac:dyDescent="0.25">
      <c r="A225" s="169"/>
      <c r="B225" s="176"/>
      <c r="C225" s="174"/>
    </row>
    <row r="226" spans="1:3" x14ac:dyDescent="0.25">
      <c r="A226" s="167">
        <v>184000</v>
      </c>
      <c r="B226" s="156" t="s">
        <v>786</v>
      </c>
      <c r="C226" s="423" t="s">
        <v>845</v>
      </c>
    </row>
    <row r="227" spans="1:3" x14ac:dyDescent="0.25">
      <c r="A227" s="167">
        <v>185000</v>
      </c>
      <c r="B227" s="156" t="s">
        <v>787</v>
      </c>
      <c r="C227" s="423"/>
    </row>
    <row r="228" spans="1:3" x14ac:dyDescent="0.25">
      <c r="A228" s="167">
        <v>186000</v>
      </c>
      <c r="B228" s="156" t="s">
        <v>788</v>
      </c>
      <c r="C228" s="423"/>
    </row>
    <row r="229" spans="1:3" x14ac:dyDescent="0.25">
      <c r="A229" s="167">
        <v>187000</v>
      </c>
      <c r="B229" s="156" t="s">
        <v>789</v>
      </c>
      <c r="C229" s="423"/>
    </row>
    <row r="230" spans="1:3" x14ac:dyDescent="0.25">
      <c r="A230" s="171"/>
      <c r="B230" s="172"/>
      <c r="C230" s="179"/>
    </row>
    <row r="231" spans="1:3" x14ac:dyDescent="0.25">
      <c r="A231" s="167">
        <v>111350</v>
      </c>
      <c r="B231" s="156" t="s">
        <v>45</v>
      </c>
      <c r="C231" s="236" t="s">
        <v>846</v>
      </c>
    </row>
    <row r="232" spans="1:3" x14ac:dyDescent="0.25">
      <c r="A232" s="171"/>
      <c r="B232" s="172"/>
      <c r="C232" s="179"/>
    </row>
    <row r="233" spans="1:3" x14ac:dyDescent="0.25">
      <c r="A233" s="167">
        <v>111550</v>
      </c>
      <c r="B233" s="156" t="s">
        <v>104</v>
      </c>
      <c r="C233" s="236" t="s">
        <v>105</v>
      </c>
    </row>
    <row r="234" spans="1:3" x14ac:dyDescent="0.25">
      <c r="A234" s="171"/>
      <c r="B234" s="172"/>
      <c r="C234" s="179"/>
    </row>
    <row r="235" spans="1:3" x14ac:dyDescent="0.25">
      <c r="A235" s="167">
        <v>111600</v>
      </c>
      <c r="B235" s="156" t="s">
        <v>106</v>
      </c>
      <c r="C235" s="236" t="s">
        <v>107</v>
      </c>
    </row>
    <row r="236" spans="1:3" x14ac:dyDescent="0.25">
      <c r="A236" s="169"/>
      <c r="B236" s="162"/>
      <c r="C236" s="175"/>
    </row>
    <row r="237" spans="1:3" x14ac:dyDescent="0.25">
      <c r="A237" s="166">
        <v>132220</v>
      </c>
      <c r="B237" s="163" t="s">
        <v>64</v>
      </c>
      <c r="C237" s="236" t="s">
        <v>65</v>
      </c>
    </row>
    <row r="238" spans="1:3" x14ac:dyDescent="0.25">
      <c r="A238" s="171"/>
      <c r="B238" s="172"/>
      <c r="C238" s="179"/>
    </row>
    <row r="239" spans="1:3" x14ac:dyDescent="0.25">
      <c r="A239" s="166">
        <v>132200</v>
      </c>
      <c r="B239" s="163" t="s">
        <v>66</v>
      </c>
      <c r="C239" s="236" t="s">
        <v>801</v>
      </c>
    </row>
    <row r="240" spans="1:3" x14ac:dyDescent="0.25">
      <c r="A240" s="171"/>
      <c r="B240" s="172"/>
      <c r="C240" s="179"/>
    </row>
    <row r="241" spans="1:3" x14ac:dyDescent="0.25">
      <c r="A241" s="167">
        <v>141090</v>
      </c>
      <c r="B241" s="156" t="s">
        <v>225</v>
      </c>
      <c r="C241" s="423" t="s">
        <v>226</v>
      </c>
    </row>
    <row r="242" spans="1:3" x14ac:dyDescent="0.25">
      <c r="A242" s="167">
        <v>141091</v>
      </c>
      <c r="B242" s="156" t="s">
        <v>227</v>
      </c>
      <c r="C242" s="423"/>
    </row>
    <row r="243" spans="1:3" x14ac:dyDescent="0.25">
      <c r="A243" s="171"/>
      <c r="B243" s="172"/>
      <c r="C243" s="179"/>
    </row>
    <row r="244" spans="1:3" x14ac:dyDescent="0.25">
      <c r="A244" s="167">
        <v>141060</v>
      </c>
      <c r="B244" s="156" t="s">
        <v>66</v>
      </c>
      <c r="C244" s="423" t="s">
        <v>228</v>
      </c>
    </row>
    <row r="245" spans="1:3" x14ac:dyDescent="0.25">
      <c r="A245" s="167">
        <v>141061</v>
      </c>
      <c r="B245" s="156" t="s">
        <v>229</v>
      </c>
      <c r="C245" s="423"/>
    </row>
    <row r="246" spans="1:3" s="183" customFormat="1" x14ac:dyDescent="0.25">
      <c r="A246" s="169"/>
      <c r="B246" s="176"/>
      <c r="C246" s="174"/>
    </row>
    <row r="247" spans="1:3" x14ac:dyDescent="0.25">
      <c r="A247" s="166">
        <v>133030</v>
      </c>
      <c r="B247" s="163" t="s">
        <v>58</v>
      </c>
      <c r="C247" s="423" t="s">
        <v>847</v>
      </c>
    </row>
    <row r="248" spans="1:3" x14ac:dyDescent="0.25">
      <c r="A248" s="167">
        <v>121700</v>
      </c>
      <c r="B248" s="156" t="s">
        <v>58</v>
      </c>
      <c r="C248" s="423"/>
    </row>
    <row r="249" spans="1:3" x14ac:dyDescent="0.25">
      <c r="A249" s="167">
        <v>141600</v>
      </c>
      <c r="B249" s="156" t="s">
        <v>58</v>
      </c>
      <c r="C249" s="423"/>
    </row>
    <row r="250" spans="1:3" x14ac:dyDescent="0.25">
      <c r="A250" s="167">
        <v>141601</v>
      </c>
      <c r="B250" s="156" t="s">
        <v>256</v>
      </c>
      <c r="C250" s="423"/>
    </row>
    <row r="251" spans="1:3" x14ac:dyDescent="0.25">
      <c r="A251" s="167">
        <v>151850</v>
      </c>
      <c r="B251" s="161" t="s">
        <v>257</v>
      </c>
      <c r="C251" s="423"/>
    </row>
    <row r="252" spans="1:3" x14ac:dyDescent="0.25">
      <c r="A252" s="167">
        <v>151851</v>
      </c>
      <c r="B252" s="161" t="s">
        <v>258</v>
      </c>
      <c r="C252" s="423"/>
    </row>
    <row r="253" spans="1:3" x14ac:dyDescent="0.25">
      <c r="A253" s="171"/>
      <c r="B253" s="172"/>
      <c r="C253" s="179"/>
    </row>
    <row r="254" spans="1:3" x14ac:dyDescent="0.25">
      <c r="A254" s="167">
        <v>151160</v>
      </c>
      <c r="B254" s="156" t="s">
        <v>238</v>
      </c>
      <c r="C254" s="236" t="s">
        <v>803</v>
      </c>
    </row>
    <row r="255" spans="1:3" x14ac:dyDescent="0.25">
      <c r="A255" s="171"/>
      <c r="B255" s="172"/>
      <c r="C255" s="179"/>
    </row>
    <row r="256" spans="1:3" x14ac:dyDescent="0.25">
      <c r="A256" s="166">
        <v>132060</v>
      </c>
      <c r="B256" s="163" t="s">
        <v>68</v>
      </c>
      <c r="C256" s="236" t="s">
        <v>69</v>
      </c>
    </row>
    <row r="257" spans="1:3" s="183" customFormat="1" x14ac:dyDescent="0.25">
      <c r="A257" s="171"/>
      <c r="B257" s="181"/>
      <c r="C257" s="174"/>
    </row>
    <row r="258" spans="1:3" x14ac:dyDescent="0.25">
      <c r="A258" s="167">
        <v>151300</v>
      </c>
      <c r="B258" s="161" t="s">
        <v>230</v>
      </c>
      <c r="C258" s="423" t="s">
        <v>231</v>
      </c>
    </row>
    <row r="259" spans="1:3" x14ac:dyDescent="0.25">
      <c r="A259" s="167">
        <v>151301</v>
      </c>
      <c r="B259" s="161" t="s">
        <v>232</v>
      </c>
      <c r="C259" s="423"/>
    </row>
    <row r="260" spans="1:3" s="183" customFormat="1" x14ac:dyDescent="0.25">
      <c r="A260" s="169"/>
      <c r="B260" s="176"/>
      <c r="C260" s="174"/>
    </row>
    <row r="261" spans="1:3" x14ac:dyDescent="0.25">
      <c r="A261" s="166">
        <v>132150</v>
      </c>
      <c r="B261" s="163" t="s">
        <v>305</v>
      </c>
      <c r="C261" s="236" t="s">
        <v>700</v>
      </c>
    </row>
    <row r="262" spans="1:3" x14ac:dyDescent="0.25">
      <c r="A262" s="171"/>
      <c r="B262" s="172"/>
      <c r="C262" s="179"/>
    </row>
    <row r="263" spans="1:3" x14ac:dyDescent="0.25">
      <c r="A263" s="167">
        <v>151250</v>
      </c>
      <c r="B263" s="156" t="s">
        <v>307</v>
      </c>
      <c r="C263" s="191" t="s">
        <v>308</v>
      </c>
    </row>
    <row r="264" spans="1:3" x14ac:dyDescent="0.25">
      <c r="A264" s="167">
        <v>151251</v>
      </c>
      <c r="B264" s="156" t="s">
        <v>309</v>
      </c>
      <c r="C264" s="191"/>
    </row>
    <row r="265" spans="1:3" s="183" customFormat="1" x14ac:dyDescent="0.25">
      <c r="A265" s="169"/>
      <c r="B265" s="176"/>
      <c r="C265" s="227"/>
    </row>
    <row r="266" spans="1:3" x14ac:dyDescent="0.25">
      <c r="A266" s="167">
        <v>151403</v>
      </c>
      <c r="B266" s="161" t="s">
        <v>242</v>
      </c>
      <c r="C266" s="191" t="s">
        <v>242</v>
      </c>
    </row>
    <row r="267" spans="1:3" s="183" customFormat="1" x14ac:dyDescent="0.25">
      <c r="A267" s="169"/>
      <c r="B267" s="162"/>
      <c r="C267" s="179"/>
    </row>
    <row r="268" spans="1:3" x14ac:dyDescent="0.25">
      <c r="A268" s="167">
        <v>151410</v>
      </c>
      <c r="B268" s="156" t="s">
        <v>310</v>
      </c>
      <c r="C268" s="423" t="s">
        <v>311</v>
      </c>
    </row>
    <row r="269" spans="1:3" x14ac:dyDescent="0.25">
      <c r="A269" s="167">
        <v>151411</v>
      </c>
      <c r="B269" s="156" t="s">
        <v>312</v>
      </c>
      <c r="C269" s="423"/>
    </row>
    <row r="270" spans="1:3" s="183" customFormat="1" x14ac:dyDescent="0.25">
      <c r="A270" s="169"/>
      <c r="B270" s="176"/>
      <c r="C270" s="174"/>
    </row>
    <row r="271" spans="1:3" x14ac:dyDescent="0.25">
      <c r="A271" s="167">
        <v>111100</v>
      </c>
      <c r="B271" s="156" t="s">
        <v>12</v>
      </c>
      <c r="C271" s="236" t="s">
        <v>848</v>
      </c>
    </row>
    <row r="272" spans="1:3" x14ac:dyDescent="0.25">
      <c r="A272" s="171"/>
      <c r="B272" s="172"/>
      <c r="C272" s="179"/>
    </row>
    <row r="273" spans="1:3" x14ac:dyDescent="0.25">
      <c r="A273" s="167">
        <v>121880</v>
      </c>
      <c r="B273" s="156" t="s">
        <v>99</v>
      </c>
      <c r="C273" s="423" t="s">
        <v>849</v>
      </c>
    </row>
    <row r="274" spans="1:3" x14ac:dyDescent="0.25">
      <c r="A274" s="167">
        <v>131110</v>
      </c>
      <c r="B274" s="156" t="s">
        <v>101</v>
      </c>
      <c r="C274" s="423"/>
    </row>
    <row r="275" spans="1:3" x14ac:dyDescent="0.25">
      <c r="A275" s="171"/>
      <c r="B275" s="172"/>
      <c r="C275" s="179"/>
    </row>
    <row r="276" spans="1:3" x14ac:dyDescent="0.25">
      <c r="A276" s="167">
        <v>121680</v>
      </c>
      <c r="B276" s="156" t="s">
        <v>108</v>
      </c>
      <c r="C276" s="423" t="s">
        <v>850</v>
      </c>
    </row>
    <row r="277" spans="1:3" x14ac:dyDescent="0.25">
      <c r="A277" s="167">
        <v>121690</v>
      </c>
      <c r="B277" s="156" t="s">
        <v>110</v>
      </c>
      <c r="C277" s="423"/>
    </row>
    <row r="278" spans="1:3" x14ac:dyDescent="0.25">
      <c r="A278" s="171"/>
      <c r="B278" s="172"/>
      <c r="C278" s="179"/>
    </row>
    <row r="279" spans="1:3" x14ac:dyDescent="0.25">
      <c r="A279" s="166">
        <v>132250</v>
      </c>
      <c r="B279" s="163" t="s">
        <v>93</v>
      </c>
      <c r="C279" s="427" t="s">
        <v>94</v>
      </c>
    </row>
    <row r="280" spans="1:3" x14ac:dyDescent="0.25">
      <c r="A280" s="167">
        <v>141500</v>
      </c>
      <c r="B280" s="156" t="s">
        <v>265</v>
      </c>
      <c r="C280" s="429"/>
    </row>
    <row r="281" spans="1:3" s="183" customFormat="1" x14ac:dyDescent="0.25">
      <c r="A281" s="171"/>
      <c r="B281" s="181"/>
      <c r="C281" s="174"/>
    </row>
    <row r="282" spans="1:3" x14ac:dyDescent="0.25">
      <c r="A282" s="167">
        <v>151150</v>
      </c>
      <c r="B282" s="156" t="s">
        <v>262</v>
      </c>
      <c r="C282" s="427" t="s">
        <v>263</v>
      </c>
    </row>
    <row r="283" spans="1:3" x14ac:dyDescent="0.25">
      <c r="A283" s="167">
        <v>151151</v>
      </c>
      <c r="B283" s="156" t="s">
        <v>264</v>
      </c>
      <c r="C283" s="429"/>
    </row>
    <row r="284" spans="1:3" s="183" customFormat="1" x14ac:dyDescent="0.25">
      <c r="A284" s="169"/>
      <c r="B284" s="176"/>
      <c r="C284" s="174"/>
    </row>
    <row r="285" spans="1:3" x14ac:dyDescent="0.25">
      <c r="A285" s="166">
        <v>132270</v>
      </c>
      <c r="B285" s="163" t="s">
        <v>88</v>
      </c>
      <c r="C285" s="236" t="s">
        <v>89</v>
      </c>
    </row>
    <row r="286" spans="1:3" s="183" customFormat="1" x14ac:dyDescent="0.25">
      <c r="A286" s="171"/>
      <c r="B286" s="181"/>
      <c r="C286" s="174"/>
    </row>
    <row r="287" spans="1:3" x14ac:dyDescent="0.25">
      <c r="A287" s="167">
        <v>151161</v>
      </c>
      <c r="B287" s="156" t="s">
        <v>321</v>
      </c>
      <c r="C287" s="423" t="s">
        <v>851</v>
      </c>
    </row>
    <row r="288" spans="1:3" x14ac:dyDescent="0.25">
      <c r="A288" s="166">
        <v>132600</v>
      </c>
      <c r="B288" s="163" t="s">
        <v>81</v>
      </c>
      <c r="C288" s="423"/>
    </row>
    <row r="289" spans="1:3" x14ac:dyDescent="0.25">
      <c r="A289" s="167">
        <v>241150</v>
      </c>
      <c r="B289" s="156" t="s">
        <v>323</v>
      </c>
      <c r="C289" s="423"/>
    </row>
    <row r="290" spans="1:3" x14ac:dyDescent="0.25">
      <c r="A290" s="167">
        <v>241350</v>
      </c>
      <c r="B290" s="156" t="s">
        <v>325</v>
      </c>
      <c r="C290" s="423"/>
    </row>
    <row r="291" spans="1:3" x14ac:dyDescent="0.25">
      <c r="A291" s="171"/>
      <c r="B291" s="172"/>
      <c r="C291" s="179"/>
    </row>
    <row r="292" spans="1:3" x14ac:dyDescent="0.25">
      <c r="A292" s="166">
        <v>547020</v>
      </c>
      <c r="B292" s="228" t="s">
        <v>345</v>
      </c>
      <c r="C292" s="427" t="s">
        <v>726</v>
      </c>
    </row>
    <row r="293" spans="1:3" x14ac:dyDescent="0.25">
      <c r="A293" s="167">
        <v>547440</v>
      </c>
      <c r="B293" s="156" t="s">
        <v>476</v>
      </c>
      <c r="C293" s="428"/>
    </row>
    <row r="294" spans="1:3" x14ac:dyDescent="0.25">
      <c r="A294" s="167">
        <v>547035</v>
      </c>
      <c r="B294" s="229" t="s">
        <v>477</v>
      </c>
      <c r="C294" s="428"/>
    </row>
    <row r="295" spans="1:3" x14ac:dyDescent="0.25">
      <c r="A295" s="166">
        <v>547200</v>
      </c>
      <c r="B295" s="161" t="s">
        <v>346</v>
      </c>
      <c r="C295" s="429"/>
    </row>
    <row r="296" spans="1:3" s="183" customFormat="1" x14ac:dyDescent="0.25">
      <c r="A296" s="198"/>
      <c r="B296" s="201"/>
      <c r="C296" s="174"/>
    </row>
    <row r="297" spans="1:3" x14ac:dyDescent="0.25">
      <c r="A297" s="167">
        <v>235050</v>
      </c>
      <c r="B297" s="156" t="s">
        <v>111</v>
      </c>
      <c r="C297" s="236" t="s">
        <v>112</v>
      </c>
    </row>
    <row r="298" spans="1:3" x14ac:dyDescent="0.25">
      <c r="A298" s="171"/>
      <c r="B298" s="172"/>
      <c r="C298" s="179"/>
    </row>
    <row r="299" spans="1:3" x14ac:dyDescent="0.25">
      <c r="A299" s="167">
        <v>237300</v>
      </c>
      <c r="B299" s="156" t="s">
        <v>168</v>
      </c>
      <c r="C299" s="423" t="s">
        <v>794</v>
      </c>
    </row>
    <row r="300" spans="1:3" x14ac:dyDescent="0.25">
      <c r="A300" s="166">
        <v>245100</v>
      </c>
      <c r="B300" s="164" t="s">
        <v>170</v>
      </c>
      <c r="C300" s="423"/>
    </row>
    <row r="301" spans="1:3" x14ac:dyDescent="0.25">
      <c r="A301" s="166">
        <v>241160</v>
      </c>
      <c r="B301" s="164" t="s">
        <v>793</v>
      </c>
      <c r="C301" s="423"/>
    </row>
    <row r="302" spans="1:3" s="183" customFormat="1" x14ac:dyDescent="0.25">
      <c r="A302" s="171"/>
      <c r="B302" s="201"/>
      <c r="C302" s="174"/>
    </row>
    <row r="303" spans="1:3" x14ac:dyDescent="0.25">
      <c r="A303" s="178">
        <v>237280</v>
      </c>
      <c r="B303" s="156" t="s">
        <v>127</v>
      </c>
      <c r="C303" s="186" t="s">
        <v>127</v>
      </c>
    </row>
    <row r="304" spans="1:3" s="183" customFormat="1" x14ac:dyDescent="0.25">
      <c r="A304" s="219"/>
      <c r="B304" s="176"/>
      <c r="C304" s="179"/>
    </row>
    <row r="305" spans="1:3" x14ac:dyDescent="0.25">
      <c r="A305" s="167">
        <v>237050</v>
      </c>
      <c r="B305" s="156" t="s">
        <v>129</v>
      </c>
      <c r="C305" s="238" t="s">
        <v>805</v>
      </c>
    </row>
    <row r="306" spans="1:3" s="183" customFormat="1" x14ac:dyDescent="0.25">
      <c r="A306" s="169"/>
      <c r="B306" s="176"/>
      <c r="C306" s="200"/>
    </row>
    <row r="307" spans="1:3" x14ac:dyDescent="0.25">
      <c r="A307" s="167">
        <v>237060</v>
      </c>
      <c r="B307" s="156" t="s">
        <v>130</v>
      </c>
      <c r="C307" s="238" t="s">
        <v>686</v>
      </c>
    </row>
    <row r="308" spans="1:3" x14ac:dyDescent="0.25">
      <c r="A308" s="171"/>
      <c r="B308" s="172"/>
      <c r="C308" s="179"/>
    </row>
    <row r="309" spans="1:3" x14ac:dyDescent="0.25">
      <c r="A309" s="167" t="s">
        <v>804</v>
      </c>
      <c r="B309" s="156" t="s">
        <v>806</v>
      </c>
      <c r="C309" s="238" t="s">
        <v>685</v>
      </c>
    </row>
    <row r="310" spans="1:3" x14ac:dyDescent="0.25">
      <c r="A310" s="171"/>
      <c r="B310" s="172"/>
      <c r="C310" s="179"/>
    </row>
    <row r="311" spans="1:3" x14ac:dyDescent="0.25">
      <c r="A311" s="166">
        <v>253000</v>
      </c>
      <c r="B311" s="164" t="s">
        <v>727</v>
      </c>
      <c r="C311" s="423" t="s">
        <v>807</v>
      </c>
    </row>
    <row r="312" spans="1:3" x14ac:dyDescent="0.25">
      <c r="A312" s="166">
        <v>253060</v>
      </c>
      <c r="B312" s="163" t="s">
        <v>165</v>
      </c>
      <c r="C312" s="423"/>
    </row>
    <row r="313" spans="1:3" x14ac:dyDescent="0.25">
      <c r="A313" s="166">
        <v>253750</v>
      </c>
      <c r="B313" s="157" t="s">
        <v>469</v>
      </c>
      <c r="C313" s="423"/>
    </row>
    <row r="314" spans="1:3" x14ac:dyDescent="0.25">
      <c r="A314" s="166">
        <v>253050</v>
      </c>
      <c r="B314" s="163" t="s">
        <v>728</v>
      </c>
      <c r="C314" s="423"/>
    </row>
    <row r="315" spans="1:3" x14ac:dyDescent="0.25">
      <c r="A315" s="171"/>
      <c r="B315" s="172"/>
      <c r="C315" s="179"/>
    </row>
    <row r="316" spans="1:3" x14ac:dyDescent="0.25">
      <c r="A316" s="166">
        <v>253400</v>
      </c>
      <c r="B316" s="163" t="s">
        <v>715</v>
      </c>
      <c r="C316" s="427" t="s">
        <v>808</v>
      </c>
    </row>
    <row r="317" spans="1:3" x14ac:dyDescent="0.25">
      <c r="A317" s="166">
        <v>253405</v>
      </c>
      <c r="B317" s="163" t="s">
        <v>174</v>
      </c>
      <c r="C317" s="429"/>
    </row>
    <row r="318" spans="1:3" x14ac:dyDescent="0.25">
      <c r="A318" s="171"/>
      <c r="B318" s="181"/>
      <c r="C318" s="174"/>
    </row>
    <row r="319" spans="1:3" x14ac:dyDescent="0.25">
      <c r="A319" s="166">
        <v>253100</v>
      </c>
      <c r="B319" s="163" t="s">
        <v>173</v>
      </c>
      <c r="C319" s="427" t="s">
        <v>809</v>
      </c>
    </row>
    <row r="320" spans="1:3" x14ac:dyDescent="0.25">
      <c r="A320" s="166">
        <v>253105</v>
      </c>
      <c r="B320" s="163" t="s">
        <v>176</v>
      </c>
      <c r="C320" s="429"/>
    </row>
    <row r="321" spans="1:3" x14ac:dyDescent="0.25">
      <c r="A321" s="171"/>
      <c r="B321" s="172"/>
      <c r="C321" s="179"/>
    </row>
    <row r="322" spans="1:3" x14ac:dyDescent="0.25">
      <c r="A322" s="167" t="s">
        <v>804</v>
      </c>
      <c r="B322" s="156" t="s">
        <v>806</v>
      </c>
      <c r="C322" s="238" t="s">
        <v>810</v>
      </c>
    </row>
    <row r="323" spans="1:3" x14ac:dyDescent="0.25">
      <c r="A323" s="171"/>
      <c r="B323" s="172"/>
      <c r="C323" s="179"/>
    </row>
    <row r="324" spans="1:3" x14ac:dyDescent="0.25">
      <c r="A324" s="166">
        <v>253450</v>
      </c>
      <c r="B324" s="163" t="s">
        <v>177</v>
      </c>
      <c r="C324" s="236" t="s">
        <v>692</v>
      </c>
    </row>
    <row r="325" spans="1:3" x14ac:dyDescent="0.25">
      <c r="A325" s="171"/>
      <c r="B325" s="172"/>
      <c r="C325" s="179"/>
    </row>
    <row r="326" spans="1:3" x14ac:dyDescent="0.25">
      <c r="A326" s="166">
        <v>253455</v>
      </c>
      <c r="B326" s="163" t="s">
        <v>179</v>
      </c>
      <c r="C326" s="236" t="s">
        <v>691</v>
      </c>
    </row>
    <row r="327" spans="1:3" x14ac:dyDescent="0.25">
      <c r="A327" s="171"/>
      <c r="B327" s="172"/>
      <c r="C327" s="179"/>
    </row>
    <row r="328" spans="1:3" x14ac:dyDescent="0.25">
      <c r="A328" s="166">
        <v>253500</v>
      </c>
      <c r="B328" s="163" t="s">
        <v>183</v>
      </c>
      <c r="C328" s="236" t="s">
        <v>693</v>
      </c>
    </row>
    <row r="329" spans="1:3" x14ac:dyDescent="0.25">
      <c r="A329" s="171"/>
      <c r="B329" s="172"/>
      <c r="C329" s="179"/>
    </row>
    <row r="330" spans="1:3" x14ac:dyDescent="0.25">
      <c r="A330" s="166">
        <v>245150</v>
      </c>
      <c r="B330" s="164" t="s">
        <v>166</v>
      </c>
      <c r="C330" s="423" t="s">
        <v>684</v>
      </c>
    </row>
    <row r="331" spans="1:3" x14ac:dyDescent="0.25">
      <c r="A331" s="166">
        <v>241170</v>
      </c>
      <c r="B331" s="185" t="s">
        <v>683</v>
      </c>
      <c r="C331" s="423"/>
    </row>
    <row r="332" spans="1:3" x14ac:dyDescent="0.25">
      <c r="A332" s="171"/>
      <c r="B332" s="172"/>
      <c r="C332" s="179"/>
    </row>
    <row r="333" spans="1:3" x14ac:dyDescent="0.25">
      <c r="A333" s="190">
        <v>237290</v>
      </c>
      <c r="B333" s="189" t="s">
        <v>471</v>
      </c>
      <c r="C333" s="423" t="s">
        <v>811</v>
      </c>
    </row>
    <row r="334" spans="1:3" x14ac:dyDescent="0.25">
      <c r="A334" s="166">
        <v>253700</v>
      </c>
      <c r="B334" s="157" t="s">
        <v>470</v>
      </c>
      <c r="C334" s="423"/>
    </row>
    <row r="335" spans="1:3" s="183" customFormat="1" x14ac:dyDescent="0.25">
      <c r="A335" s="171"/>
      <c r="B335" s="172"/>
      <c r="C335" s="174"/>
    </row>
    <row r="336" spans="1:3" x14ac:dyDescent="0.25">
      <c r="A336" s="166">
        <v>245200</v>
      </c>
      <c r="B336" s="164" t="s">
        <v>155</v>
      </c>
      <c r="C336" s="236" t="s">
        <v>688</v>
      </c>
    </row>
    <row r="337" spans="1:3" s="183" customFormat="1" x14ac:dyDescent="0.25">
      <c r="A337" s="171"/>
      <c r="B337" s="201"/>
      <c r="C337" s="174"/>
    </row>
    <row r="338" spans="1:3" x14ac:dyDescent="0.25">
      <c r="A338" s="166">
        <v>245050</v>
      </c>
      <c r="B338" s="164" t="s">
        <v>157</v>
      </c>
      <c r="C338" s="423" t="s">
        <v>682</v>
      </c>
    </row>
    <row r="339" spans="1:3" x14ac:dyDescent="0.25">
      <c r="A339" s="167">
        <v>235100</v>
      </c>
      <c r="B339" s="156" t="s">
        <v>114</v>
      </c>
      <c r="C339" s="423"/>
    </row>
    <row r="340" spans="1:3" x14ac:dyDescent="0.25">
      <c r="A340" s="170">
        <v>245250</v>
      </c>
      <c r="B340" s="163" t="s">
        <v>185</v>
      </c>
      <c r="C340" s="423"/>
    </row>
    <row r="341" spans="1:3" x14ac:dyDescent="0.25">
      <c r="A341" s="170">
        <v>245300</v>
      </c>
      <c r="B341" s="163" t="s">
        <v>711</v>
      </c>
      <c r="C341" s="423"/>
    </row>
    <row r="342" spans="1:3" x14ac:dyDescent="0.25">
      <c r="A342" s="167">
        <v>234230</v>
      </c>
      <c r="B342" s="156" t="s">
        <v>116</v>
      </c>
      <c r="C342" s="423"/>
    </row>
    <row r="343" spans="1:3" x14ac:dyDescent="0.25">
      <c r="A343" s="177">
        <v>237320</v>
      </c>
      <c r="B343" s="156" t="s">
        <v>119</v>
      </c>
      <c r="C343" s="423"/>
    </row>
    <row r="344" spans="1:3" x14ac:dyDescent="0.25">
      <c r="A344" s="167">
        <v>237310</v>
      </c>
      <c r="B344" s="156" t="s">
        <v>131</v>
      </c>
      <c r="C344" s="423"/>
    </row>
    <row r="345" spans="1:3" x14ac:dyDescent="0.25">
      <c r="A345" s="169"/>
      <c r="B345" s="176"/>
      <c r="C345" s="174"/>
    </row>
    <row r="346" spans="1:3" x14ac:dyDescent="0.25">
      <c r="A346" s="167">
        <v>234050</v>
      </c>
      <c r="B346" s="156" t="s">
        <v>729</v>
      </c>
      <c r="C346" s="423" t="s">
        <v>812</v>
      </c>
    </row>
    <row r="347" spans="1:3" x14ac:dyDescent="0.25">
      <c r="A347" s="167">
        <v>234220</v>
      </c>
      <c r="B347" s="156" t="s">
        <v>125</v>
      </c>
      <c r="C347" s="423"/>
    </row>
    <row r="348" spans="1:3" x14ac:dyDescent="0.25">
      <c r="A348" s="167">
        <v>234200</v>
      </c>
      <c r="B348" s="156" t="s">
        <v>795</v>
      </c>
      <c r="C348" s="423"/>
    </row>
    <row r="349" spans="1:3" x14ac:dyDescent="0.25">
      <c r="A349" s="167">
        <v>234150</v>
      </c>
      <c r="B349" s="156" t="s">
        <v>796</v>
      </c>
      <c r="C349" s="423"/>
    </row>
    <row r="350" spans="1:3" x14ac:dyDescent="0.25">
      <c r="A350" s="169"/>
      <c r="B350" s="176"/>
      <c r="C350" s="174"/>
    </row>
    <row r="351" spans="1:3" x14ac:dyDescent="0.25">
      <c r="A351" s="167">
        <v>234100</v>
      </c>
      <c r="B351" s="156" t="s">
        <v>126</v>
      </c>
      <c r="C351" s="427" t="s">
        <v>639</v>
      </c>
    </row>
    <row r="352" spans="1:3" x14ac:dyDescent="0.25">
      <c r="A352" s="166">
        <v>244100</v>
      </c>
      <c r="B352" s="164" t="s">
        <v>159</v>
      </c>
      <c r="C352" s="428"/>
    </row>
    <row r="353" spans="1:3" x14ac:dyDescent="0.25">
      <c r="A353" s="166">
        <v>244200</v>
      </c>
      <c r="B353" s="164" t="s">
        <v>161</v>
      </c>
      <c r="C353" s="428"/>
    </row>
    <row r="354" spans="1:3" x14ac:dyDescent="0.25">
      <c r="A354" s="166">
        <v>244150</v>
      </c>
      <c r="B354" s="164" t="s">
        <v>162</v>
      </c>
      <c r="C354" s="429"/>
    </row>
    <row r="355" spans="1:3" x14ac:dyDescent="0.25">
      <c r="A355" s="171"/>
      <c r="B355" s="172"/>
      <c r="C355" s="179"/>
    </row>
    <row r="356" spans="1:3" x14ac:dyDescent="0.25">
      <c r="A356" s="167">
        <v>237400</v>
      </c>
      <c r="B356" s="156" t="s">
        <v>113</v>
      </c>
      <c r="C356" s="157" t="s">
        <v>113</v>
      </c>
    </row>
    <row r="357" spans="1:3" s="183" customFormat="1" x14ac:dyDescent="0.25">
      <c r="A357" s="171"/>
      <c r="B357" s="181"/>
      <c r="C357" s="174"/>
    </row>
    <row r="358" spans="1:3" x14ac:dyDescent="0.25">
      <c r="A358" s="167">
        <v>237350</v>
      </c>
      <c r="B358" s="156" t="s">
        <v>121</v>
      </c>
      <c r="C358" s="423" t="s">
        <v>122</v>
      </c>
    </row>
    <row r="359" spans="1:3" x14ac:dyDescent="0.25">
      <c r="A359" s="170">
        <v>245280</v>
      </c>
      <c r="B359" s="164" t="s">
        <v>152</v>
      </c>
      <c r="C359" s="423"/>
    </row>
    <row r="360" spans="1:3" x14ac:dyDescent="0.25">
      <c r="A360" s="170">
        <v>245290</v>
      </c>
      <c r="B360" s="164" t="s">
        <v>154</v>
      </c>
      <c r="C360" s="423"/>
    </row>
    <row r="361" spans="1:3" x14ac:dyDescent="0.25">
      <c r="A361" s="184"/>
      <c r="B361" s="184"/>
      <c r="C361" s="196"/>
    </row>
    <row r="362" spans="1:3" x14ac:dyDescent="0.25">
      <c r="A362" s="167">
        <v>732260</v>
      </c>
      <c r="B362" s="156" t="s">
        <v>142</v>
      </c>
      <c r="C362" s="191" t="s">
        <v>142</v>
      </c>
    </row>
    <row r="363" spans="1:3" s="183" customFormat="1" x14ac:dyDescent="0.25">
      <c r="A363" s="169"/>
      <c r="B363" s="176"/>
      <c r="C363" s="227"/>
    </row>
    <row r="364" spans="1:3" x14ac:dyDescent="0.25">
      <c r="A364" s="167">
        <v>188000</v>
      </c>
      <c r="B364" s="156" t="s">
        <v>797</v>
      </c>
      <c r="C364" s="191" t="s">
        <v>797</v>
      </c>
    </row>
    <row r="365" spans="1:3" s="183" customFormat="1" x14ac:dyDescent="0.25">
      <c r="A365" s="169"/>
      <c r="B365" s="176"/>
      <c r="C365" s="227"/>
    </row>
    <row r="366" spans="1:3" x14ac:dyDescent="0.25">
      <c r="A366" s="167">
        <v>611700</v>
      </c>
      <c r="B366" s="156" t="s">
        <v>409</v>
      </c>
      <c r="C366" s="157" t="s">
        <v>409</v>
      </c>
    </row>
    <row r="367" spans="1:3" x14ac:dyDescent="0.25">
      <c r="A367" s="171"/>
      <c r="B367" s="172"/>
      <c r="C367" s="179"/>
    </row>
    <row r="368" spans="1:3" x14ac:dyDescent="0.25">
      <c r="A368" s="167">
        <v>611600</v>
      </c>
      <c r="B368" s="156" t="s">
        <v>410</v>
      </c>
      <c r="C368" s="157" t="s">
        <v>410</v>
      </c>
    </row>
    <row r="369" spans="1:3" x14ac:dyDescent="0.25">
      <c r="A369" s="171"/>
      <c r="B369" s="172"/>
      <c r="C369" s="179"/>
    </row>
    <row r="370" spans="1:3" x14ac:dyDescent="0.25">
      <c r="A370" s="167">
        <v>611200</v>
      </c>
      <c r="B370" s="156" t="s">
        <v>411</v>
      </c>
      <c r="C370" s="240" t="s">
        <v>411</v>
      </c>
    </row>
    <row r="371" spans="1:3" s="183" customFormat="1" x14ac:dyDescent="0.25">
      <c r="A371" s="169"/>
      <c r="B371" s="176"/>
      <c r="C371" s="174"/>
    </row>
    <row r="372" spans="1:3" x14ac:dyDescent="0.25">
      <c r="A372" s="166">
        <v>632260</v>
      </c>
      <c r="B372" s="165" t="s">
        <v>138</v>
      </c>
      <c r="C372" s="191" t="s">
        <v>138</v>
      </c>
    </row>
    <row r="373" spans="1:3" s="183" customFormat="1" x14ac:dyDescent="0.25">
      <c r="A373" s="171"/>
      <c r="B373" s="230"/>
      <c r="C373" s="227"/>
    </row>
    <row r="374" spans="1:3" x14ac:dyDescent="0.25">
      <c r="A374" s="166">
        <v>632250</v>
      </c>
      <c r="B374" s="157" t="s">
        <v>813</v>
      </c>
      <c r="C374" s="191" t="s">
        <v>813</v>
      </c>
    </row>
    <row r="375" spans="1:3" x14ac:dyDescent="0.25">
      <c r="A375" s="171"/>
      <c r="B375" s="172"/>
      <c r="C375" s="179"/>
    </row>
    <row r="376" spans="1:3" x14ac:dyDescent="0.25">
      <c r="A376" s="167">
        <v>732250</v>
      </c>
      <c r="B376" s="156" t="s">
        <v>139</v>
      </c>
      <c r="C376" s="186" t="s">
        <v>814</v>
      </c>
    </row>
    <row r="377" spans="1:3" x14ac:dyDescent="0.25">
      <c r="A377" s="184"/>
      <c r="B377" s="184"/>
      <c r="C377" s="179"/>
    </row>
    <row r="378" spans="1:3" x14ac:dyDescent="0.25">
      <c r="A378" s="166">
        <v>900002</v>
      </c>
      <c r="B378" s="163" t="s">
        <v>144</v>
      </c>
      <c r="C378" s="430" t="s">
        <v>815</v>
      </c>
    </row>
    <row r="379" spans="1:3" x14ac:dyDescent="0.25">
      <c r="A379" s="166">
        <v>900001</v>
      </c>
      <c r="B379" s="157" t="s">
        <v>146</v>
      </c>
      <c r="C379" s="430"/>
    </row>
    <row r="380" spans="1:3" x14ac:dyDescent="0.25">
      <c r="A380" s="166">
        <v>900004</v>
      </c>
      <c r="B380" s="157" t="s">
        <v>147</v>
      </c>
      <c r="C380" s="430"/>
    </row>
    <row r="381" spans="1:3" x14ac:dyDescent="0.25">
      <c r="A381" s="166">
        <v>900003</v>
      </c>
      <c r="B381" s="156" t="s">
        <v>148</v>
      </c>
      <c r="C381" s="430"/>
    </row>
    <row r="382" spans="1:3" x14ac:dyDescent="0.25">
      <c r="A382" s="166">
        <v>900005</v>
      </c>
      <c r="B382" s="156" t="s">
        <v>458</v>
      </c>
      <c r="C382" s="430"/>
    </row>
    <row r="383" spans="1:3" x14ac:dyDescent="0.25">
      <c r="A383" s="166">
        <v>900007</v>
      </c>
      <c r="B383" s="157" t="s">
        <v>149</v>
      </c>
      <c r="C383" s="430"/>
    </row>
    <row r="384" spans="1:3" x14ac:dyDescent="0.25">
      <c r="A384" s="166">
        <v>900006</v>
      </c>
      <c r="B384" s="157" t="s">
        <v>151</v>
      </c>
      <c r="C384" s="430"/>
    </row>
    <row r="385" spans="1:3" x14ac:dyDescent="0.25">
      <c r="A385" s="171"/>
      <c r="B385" s="172"/>
      <c r="C385" s="179"/>
    </row>
    <row r="386" spans="1:3" x14ac:dyDescent="0.25">
      <c r="A386" s="167">
        <v>841200</v>
      </c>
      <c r="B386" s="156" t="s">
        <v>433</v>
      </c>
      <c r="C386" s="186" t="s">
        <v>433</v>
      </c>
    </row>
    <row r="387" spans="1:3" x14ac:dyDescent="0.25">
      <c r="A387" s="171"/>
      <c r="B387" s="172"/>
      <c r="C387" s="179"/>
    </row>
    <row r="388" spans="1:3" x14ac:dyDescent="0.25">
      <c r="A388" s="166">
        <v>260000</v>
      </c>
      <c r="B388" s="164" t="s">
        <v>188</v>
      </c>
      <c r="C388" s="423" t="s">
        <v>731</v>
      </c>
    </row>
    <row r="389" spans="1:3" x14ac:dyDescent="0.25">
      <c r="A389" s="166">
        <v>260001</v>
      </c>
      <c r="B389" s="164" t="s">
        <v>190</v>
      </c>
      <c r="C389" s="423"/>
    </row>
    <row r="390" spans="1:3" x14ac:dyDescent="0.25">
      <c r="A390" s="166">
        <v>141000</v>
      </c>
      <c r="B390" s="164" t="s">
        <v>188</v>
      </c>
      <c r="C390" s="423"/>
    </row>
    <row r="391" spans="1:3" x14ac:dyDescent="0.25">
      <c r="A391" s="171"/>
      <c r="B391" s="172"/>
      <c r="C391" s="179"/>
    </row>
    <row r="392" spans="1:3" x14ac:dyDescent="0.25">
      <c r="A392" s="166">
        <v>347100</v>
      </c>
      <c r="B392" s="156" t="s">
        <v>336</v>
      </c>
      <c r="C392" s="423" t="s">
        <v>336</v>
      </c>
    </row>
    <row r="393" spans="1:3" x14ac:dyDescent="0.25">
      <c r="A393" s="166">
        <v>347160</v>
      </c>
      <c r="B393" s="156" t="s">
        <v>337</v>
      </c>
      <c r="C393" s="423"/>
    </row>
    <row r="394" spans="1:3" x14ac:dyDescent="0.25">
      <c r="A394" s="171"/>
      <c r="B394" s="172"/>
      <c r="C394" s="179"/>
    </row>
    <row r="395" spans="1:3" x14ac:dyDescent="0.25">
      <c r="A395" s="167">
        <v>347350</v>
      </c>
      <c r="B395" s="156" t="s">
        <v>338</v>
      </c>
      <c r="C395" s="423" t="s">
        <v>732</v>
      </c>
    </row>
    <row r="396" spans="1:3" x14ac:dyDescent="0.25">
      <c r="A396" s="166">
        <v>347360</v>
      </c>
      <c r="B396" s="156" t="s">
        <v>340</v>
      </c>
      <c r="C396" s="423"/>
    </row>
    <row r="397" spans="1:3" x14ac:dyDescent="0.25">
      <c r="A397" s="171"/>
      <c r="B397" s="172"/>
      <c r="C397" s="179"/>
    </row>
    <row r="398" spans="1:3" x14ac:dyDescent="0.25">
      <c r="A398" s="166">
        <v>347400</v>
      </c>
      <c r="B398" s="161" t="s">
        <v>342</v>
      </c>
      <c r="C398" s="423" t="s">
        <v>342</v>
      </c>
    </row>
    <row r="399" spans="1:3" x14ac:dyDescent="0.25">
      <c r="A399" s="167">
        <v>647400</v>
      </c>
      <c r="B399" s="157" t="s">
        <v>344</v>
      </c>
      <c r="C399" s="423"/>
    </row>
    <row r="400" spans="1:3" x14ac:dyDescent="0.25">
      <c r="A400" s="167">
        <v>347498</v>
      </c>
      <c r="B400" s="156" t="s">
        <v>475</v>
      </c>
      <c r="C400" s="423"/>
    </row>
    <row r="401" spans="1:3" x14ac:dyDescent="0.25">
      <c r="A401" s="171"/>
      <c r="B401" s="172"/>
      <c r="C401" s="179"/>
    </row>
    <row r="402" spans="1:3" ht="25.5" x14ac:dyDescent="0.25">
      <c r="A402" s="160">
        <v>547060</v>
      </c>
      <c r="B402" s="161" t="s">
        <v>350</v>
      </c>
      <c r="C402" s="236" t="s">
        <v>703</v>
      </c>
    </row>
    <row r="403" spans="1:3" x14ac:dyDescent="0.25">
      <c r="A403" s="171"/>
      <c r="B403" s="172"/>
      <c r="C403" s="179"/>
    </row>
    <row r="404" spans="1:3" ht="25.5" x14ac:dyDescent="0.25">
      <c r="A404" s="160">
        <v>547070</v>
      </c>
      <c r="B404" s="156" t="s">
        <v>352</v>
      </c>
      <c r="C404" s="236" t="s">
        <v>817</v>
      </c>
    </row>
    <row r="405" spans="1:3" x14ac:dyDescent="0.25">
      <c r="A405" s="171"/>
      <c r="B405" s="172"/>
      <c r="C405" s="179"/>
    </row>
    <row r="406" spans="1:3" x14ac:dyDescent="0.25">
      <c r="A406" s="160">
        <v>547100</v>
      </c>
      <c r="B406" s="161" t="s">
        <v>354</v>
      </c>
      <c r="C406" s="423" t="s">
        <v>705</v>
      </c>
    </row>
    <row r="407" spans="1:3" x14ac:dyDescent="0.25">
      <c r="A407" s="160">
        <v>547050</v>
      </c>
      <c r="B407" s="161" t="s">
        <v>356</v>
      </c>
      <c r="C407" s="423"/>
    </row>
    <row r="408" spans="1:3" x14ac:dyDescent="0.25">
      <c r="A408" s="171"/>
      <c r="B408" s="172"/>
      <c r="C408" s="179"/>
    </row>
    <row r="409" spans="1:3" x14ac:dyDescent="0.25">
      <c r="A409" s="160">
        <v>547160</v>
      </c>
      <c r="B409" s="156" t="s">
        <v>357</v>
      </c>
      <c r="C409" s="423" t="s">
        <v>706</v>
      </c>
    </row>
    <row r="410" spans="1:3" x14ac:dyDescent="0.25">
      <c r="A410" s="160">
        <v>547080</v>
      </c>
      <c r="B410" s="156" t="s">
        <v>359</v>
      </c>
      <c r="C410" s="423"/>
    </row>
    <row r="411" spans="1:3" x14ac:dyDescent="0.25">
      <c r="A411" s="171"/>
      <c r="B411" s="172"/>
      <c r="C411" s="179"/>
    </row>
    <row r="412" spans="1:3" x14ac:dyDescent="0.25">
      <c r="A412" s="166">
        <v>447050</v>
      </c>
      <c r="B412" s="156" t="s">
        <v>360</v>
      </c>
      <c r="C412" s="236" t="s">
        <v>361</v>
      </c>
    </row>
    <row r="413" spans="1:3" x14ac:dyDescent="0.25">
      <c r="A413" s="171"/>
      <c r="B413" s="172"/>
      <c r="C413" s="179"/>
    </row>
    <row r="414" spans="1:3" x14ac:dyDescent="0.25">
      <c r="A414" s="166">
        <v>447350</v>
      </c>
      <c r="B414" s="157" t="s">
        <v>362</v>
      </c>
      <c r="C414" s="236" t="s">
        <v>707</v>
      </c>
    </row>
    <row r="415" spans="1:3" x14ac:dyDescent="0.25">
      <c r="A415" s="171"/>
      <c r="B415" s="172"/>
      <c r="C415" s="179"/>
    </row>
    <row r="416" spans="1:3" x14ac:dyDescent="0.25">
      <c r="A416" s="166">
        <v>447250</v>
      </c>
      <c r="B416" s="157" t="s">
        <v>364</v>
      </c>
      <c r="C416" s="236" t="s">
        <v>365</v>
      </c>
    </row>
    <row r="417" spans="1:3" x14ac:dyDescent="0.25">
      <c r="A417" s="171"/>
      <c r="B417" s="172"/>
      <c r="C417" s="179"/>
    </row>
    <row r="418" spans="1:3" x14ac:dyDescent="0.25">
      <c r="A418" s="166">
        <v>447100</v>
      </c>
      <c r="B418" s="157" t="s">
        <v>366</v>
      </c>
      <c r="C418" s="236" t="s">
        <v>367</v>
      </c>
    </row>
    <row r="419" spans="1:3" x14ac:dyDescent="0.25">
      <c r="A419" s="171"/>
      <c r="B419" s="172"/>
      <c r="C419" s="179"/>
    </row>
    <row r="420" spans="1:3" x14ac:dyDescent="0.25">
      <c r="A420" s="166">
        <v>447650</v>
      </c>
      <c r="B420" s="157" t="s">
        <v>368</v>
      </c>
      <c r="C420" s="427" t="s">
        <v>369</v>
      </c>
    </row>
    <row r="421" spans="1:3" x14ac:dyDescent="0.25">
      <c r="A421" s="166">
        <v>447600</v>
      </c>
      <c r="B421" s="156" t="s">
        <v>370</v>
      </c>
      <c r="C421" s="429"/>
    </row>
    <row r="422" spans="1:3" s="183" customFormat="1" x14ac:dyDescent="0.25">
      <c r="A422" s="171"/>
      <c r="B422" s="176"/>
      <c r="C422" s="227"/>
    </row>
    <row r="423" spans="1:3" x14ac:dyDescent="0.25">
      <c r="A423" s="166">
        <v>447150</v>
      </c>
      <c r="B423" s="156" t="s">
        <v>372</v>
      </c>
      <c r="C423" s="423" t="s">
        <v>373</v>
      </c>
    </row>
    <row r="424" spans="1:3" x14ac:dyDescent="0.25">
      <c r="A424" s="166">
        <v>447510</v>
      </c>
      <c r="B424" s="156" t="s">
        <v>374</v>
      </c>
      <c r="C424" s="423"/>
    </row>
    <row r="425" spans="1:3" x14ac:dyDescent="0.25">
      <c r="A425" s="171"/>
      <c r="B425" s="172"/>
      <c r="C425" s="179"/>
    </row>
    <row r="426" spans="1:3" x14ac:dyDescent="0.25">
      <c r="A426" s="166">
        <v>447300</v>
      </c>
      <c r="B426" s="157" t="s">
        <v>375</v>
      </c>
      <c r="C426" s="423" t="s">
        <v>376</v>
      </c>
    </row>
    <row r="427" spans="1:3" x14ac:dyDescent="0.25">
      <c r="A427" s="166">
        <v>447200</v>
      </c>
      <c r="B427" s="156" t="s">
        <v>377</v>
      </c>
      <c r="C427" s="423"/>
    </row>
    <row r="428" spans="1:3" x14ac:dyDescent="0.25">
      <c r="A428" s="171"/>
      <c r="B428" s="172"/>
      <c r="C428" s="179"/>
    </row>
    <row r="429" spans="1:3" x14ac:dyDescent="0.25">
      <c r="A429" s="166">
        <v>347260</v>
      </c>
      <c r="B429" s="161" t="s">
        <v>378</v>
      </c>
      <c r="C429" s="423" t="s">
        <v>818</v>
      </c>
    </row>
    <row r="430" spans="1:3" x14ac:dyDescent="0.25">
      <c r="A430" s="166">
        <v>347410</v>
      </c>
      <c r="B430" s="156" t="s">
        <v>379</v>
      </c>
      <c r="C430" s="423"/>
    </row>
    <row r="431" spans="1:3" x14ac:dyDescent="0.25">
      <c r="A431" s="167">
        <v>347070</v>
      </c>
      <c r="B431" s="157" t="s">
        <v>380</v>
      </c>
      <c r="C431" s="423"/>
    </row>
    <row r="432" spans="1:3" x14ac:dyDescent="0.25">
      <c r="A432" s="167">
        <v>647410</v>
      </c>
      <c r="B432" s="157" t="s">
        <v>381</v>
      </c>
      <c r="C432" s="423"/>
    </row>
    <row r="433" spans="1:3" x14ac:dyDescent="0.25">
      <c r="A433" s="167">
        <v>641260</v>
      </c>
      <c r="B433" s="158" t="s">
        <v>382</v>
      </c>
      <c r="C433" s="423"/>
    </row>
    <row r="434" spans="1:3" x14ac:dyDescent="0.25">
      <c r="A434" s="233">
        <v>447500</v>
      </c>
      <c r="B434" s="225" t="s">
        <v>371</v>
      </c>
      <c r="C434" s="423"/>
    </row>
    <row r="435" spans="1:3" x14ac:dyDescent="0.25">
      <c r="A435" s="171"/>
      <c r="B435" s="172"/>
      <c r="C435" s="179"/>
    </row>
    <row r="436" spans="1:3" x14ac:dyDescent="0.25">
      <c r="A436" s="166">
        <v>347250</v>
      </c>
      <c r="B436" s="161" t="s">
        <v>383</v>
      </c>
      <c r="C436" s="423" t="s">
        <v>712</v>
      </c>
    </row>
    <row r="437" spans="1:3" x14ac:dyDescent="0.25">
      <c r="A437" s="167">
        <v>347499</v>
      </c>
      <c r="B437" s="156" t="s">
        <v>480</v>
      </c>
      <c r="C437" s="423"/>
    </row>
    <row r="438" spans="1:3" x14ac:dyDescent="0.25">
      <c r="A438" s="167">
        <v>641250</v>
      </c>
      <c r="B438" s="157" t="s">
        <v>385</v>
      </c>
      <c r="C438" s="423"/>
    </row>
    <row r="439" spans="1:3" x14ac:dyDescent="0.25">
      <c r="A439" s="167">
        <v>347080</v>
      </c>
      <c r="B439" s="156" t="s">
        <v>386</v>
      </c>
      <c r="C439" s="423"/>
    </row>
    <row r="440" spans="1:3" x14ac:dyDescent="0.25">
      <c r="A440" s="169"/>
      <c r="B440" s="176"/>
      <c r="C440" s="174"/>
    </row>
    <row r="441" spans="1:3" x14ac:dyDescent="0.25">
      <c r="A441" s="160">
        <v>347480</v>
      </c>
      <c r="B441" s="161" t="s">
        <v>387</v>
      </c>
      <c r="C441" s="423" t="s">
        <v>388</v>
      </c>
    </row>
    <row r="442" spans="1:3" x14ac:dyDescent="0.25">
      <c r="A442" s="167">
        <v>347497</v>
      </c>
      <c r="B442" s="156" t="s">
        <v>733</v>
      </c>
      <c r="C442" s="423"/>
    </row>
    <row r="443" spans="1:3" x14ac:dyDescent="0.25">
      <c r="A443" s="171"/>
      <c r="B443" s="172"/>
      <c r="C443" s="179"/>
    </row>
    <row r="444" spans="1:3" x14ac:dyDescent="0.25">
      <c r="A444" s="166">
        <v>347200</v>
      </c>
      <c r="B444" s="161" t="s">
        <v>734</v>
      </c>
      <c r="C444" s="423" t="s">
        <v>390</v>
      </c>
    </row>
    <row r="445" spans="1:3" x14ac:dyDescent="0.25">
      <c r="A445" s="166">
        <v>347490</v>
      </c>
      <c r="B445" s="161" t="s">
        <v>391</v>
      </c>
      <c r="C445" s="423"/>
    </row>
    <row r="446" spans="1:3" x14ac:dyDescent="0.25">
      <c r="A446" s="171"/>
      <c r="B446" s="172"/>
      <c r="C446" s="179"/>
    </row>
    <row r="447" spans="1:3" x14ac:dyDescent="0.25">
      <c r="A447" s="166">
        <v>347210</v>
      </c>
      <c r="B447" s="156" t="s">
        <v>392</v>
      </c>
      <c r="C447" s="423" t="s">
        <v>393</v>
      </c>
    </row>
    <row r="448" spans="1:3" x14ac:dyDescent="0.25">
      <c r="A448" s="166">
        <v>347495</v>
      </c>
      <c r="B448" s="156" t="s">
        <v>394</v>
      </c>
      <c r="C448" s="423"/>
    </row>
    <row r="449" spans="1:3" x14ac:dyDescent="0.25">
      <c r="A449" s="171"/>
      <c r="B449" s="172"/>
      <c r="C449" s="179"/>
    </row>
    <row r="450" spans="1:3" x14ac:dyDescent="0.25">
      <c r="A450" s="160">
        <v>347485</v>
      </c>
      <c r="B450" s="161" t="s">
        <v>395</v>
      </c>
      <c r="C450" s="236" t="s">
        <v>708</v>
      </c>
    </row>
    <row r="451" spans="1:3" x14ac:dyDescent="0.25">
      <c r="A451" s="171"/>
      <c r="B451" s="172"/>
      <c r="C451" s="179"/>
    </row>
    <row r="452" spans="1:3" x14ac:dyDescent="0.25">
      <c r="A452" s="166">
        <v>547430</v>
      </c>
      <c r="B452" s="161" t="s">
        <v>397</v>
      </c>
      <c r="C452" s="424" t="s">
        <v>713</v>
      </c>
    </row>
    <row r="453" spans="1:3" x14ac:dyDescent="0.25">
      <c r="A453" s="166">
        <v>547510</v>
      </c>
      <c r="B453" s="161" t="s">
        <v>399</v>
      </c>
      <c r="C453" s="424"/>
    </row>
    <row r="454" spans="1:3" x14ac:dyDescent="0.25">
      <c r="A454" s="166">
        <v>547460</v>
      </c>
      <c r="B454" s="161" t="s">
        <v>400</v>
      </c>
      <c r="C454" s="424"/>
    </row>
    <row r="455" spans="1:3" x14ac:dyDescent="0.25">
      <c r="A455" s="171"/>
      <c r="B455" s="172"/>
      <c r="C455" s="179"/>
    </row>
    <row r="456" spans="1:3" x14ac:dyDescent="0.25">
      <c r="A456" s="166">
        <v>547400</v>
      </c>
      <c r="B456" s="161" t="s">
        <v>401</v>
      </c>
      <c r="C456" s="423" t="s">
        <v>402</v>
      </c>
    </row>
    <row r="457" spans="1:3" x14ac:dyDescent="0.25">
      <c r="A457" s="166">
        <v>547500</v>
      </c>
      <c r="B457" s="161" t="s">
        <v>403</v>
      </c>
      <c r="C457" s="423"/>
    </row>
    <row r="458" spans="1:3" x14ac:dyDescent="0.25">
      <c r="A458" s="166">
        <v>547450</v>
      </c>
      <c r="B458" s="161" t="s">
        <v>404</v>
      </c>
      <c r="C458" s="423"/>
    </row>
    <row r="459" spans="1:3" x14ac:dyDescent="0.25">
      <c r="A459" s="171"/>
      <c r="B459" s="172"/>
      <c r="C459" s="179"/>
    </row>
    <row r="460" spans="1:3" ht="25.5" x14ac:dyDescent="0.25">
      <c r="A460" s="166">
        <v>547410</v>
      </c>
      <c r="B460" s="156" t="s">
        <v>405</v>
      </c>
      <c r="C460" s="236" t="s">
        <v>406</v>
      </c>
    </row>
    <row r="461" spans="1:3" x14ac:dyDescent="0.25">
      <c r="A461" s="171"/>
      <c r="B461" s="172"/>
      <c r="C461" s="179"/>
    </row>
    <row r="462" spans="1:3" ht="25.5" x14ac:dyDescent="0.25">
      <c r="A462" s="167">
        <v>547420</v>
      </c>
      <c r="B462" s="161" t="s">
        <v>735</v>
      </c>
      <c r="C462" s="236" t="s">
        <v>408</v>
      </c>
    </row>
    <row r="463" spans="1:3" x14ac:dyDescent="0.25">
      <c r="A463" s="171"/>
      <c r="B463" s="172"/>
      <c r="C463" s="179"/>
    </row>
    <row r="464" spans="1:3" x14ac:dyDescent="0.25">
      <c r="A464" s="167">
        <v>651000</v>
      </c>
      <c r="B464" s="157" t="s">
        <v>7</v>
      </c>
      <c r="C464" s="423" t="s">
        <v>709</v>
      </c>
    </row>
    <row r="465" spans="1:3" x14ac:dyDescent="0.25">
      <c r="A465" s="167">
        <v>651050</v>
      </c>
      <c r="B465" s="157" t="s">
        <v>8</v>
      </c>
      <c r="C465" s="423"/>
    </row>
    <row r="466" spans="1:3" x14ac:dyDescent="0.25">
      <c r="A466" s="167">
        <v>741600</v>
      </c>
      <c r="B466" s="157" t="s">
        <v>7</v>
      </c>
      <c r="C466" s="423"/>
    </row>
    <row r="467" spans="1:3" x14ac:dyDescent="0.25">
      <c r="A467" s="167">
        <v>741650</v>
      </c>
      <c r="B467" s="157" t="s">
        <v>819</v>
      </c>
      <c r="C467" s="423"/>
    </row>
    <row r="468" spans="1:3" x14ac:dyDescent="0.25">
      <c r="A468" s="171"/>
      <c r="B468" s="172"/>
      <c r="C468" s="179"/>
    </row>
    <row r="469" spans="1:3" x14ac:dyDescent="0.25">
      <c r="A469" s="167">
        <v>641150</v>
      </c>
      <c r="B469" s="157" t="s">
        <v>10</v>
      </c>
      <c r="C469" s="423" t="s">
        <v>736</v>
      </c>
    </row>
    <row r="470" spans="1:3" x14ac:dyDescent="0.25">
      <c r="A470" s="167">
        <v>447110</v>
      </c>
      <c r="B470" s="156" t="s">
        <v>483</v>
      </c>
      <c r="C470" s="423"/>
    </row>
    <row r="471" spans="1:3" x14ac:dyDescent="0.25">
      <c r="A471" s="166">
        <v>741150</v>
      </c>
      <c r="B471" s="159" t="s">
        <v>10</v>
      </c>
      <c r="C471" s="423"/>
    </row>
    <row r="472" spans="1:3" x14ac:dyDescent="0.25">
      <c r="A472" s="171"/>
      <c r="B472" s="172"/>
      <c r="C472" s="179"/>
    </row>
    <row r="473" spans="1:3" x14ac:dyDescent="0.25">
      <c r="A473" s="166">
        <v>741160</v>
      </c>
      <c r="B473" s="157" t="s">
        <v>820</v>
      </c>
      <c r="C473" s="423" t="s">
        <v>737</v>
      </c>
    </row>
    <row r="474" spans="1:3" x14ac:dyDescent="0.25">
      <c r="A474" s="167">
        <v>641160</v>
      </c>
      <c r="B474" s="157" t="s">
        <v>11</v>
      </c>
      <c r="C474" s="423"/>
    </row>
    <row r="475" spans="1:3" x14ac:dyDescent="0.25">
      <c r="A475" s="169"/>
      <c r="B475" s="172"/>
      <c r="C475" s="174"/>
    </row>
    <row r="476" spans="1:3" x14ac:dyDescent="0.25">
      <c r="A476" s="167">
        <v>641050</v>
      </c>
      <c r="B476" s="157" t="s">
        <v>413</v>
      </c>
      <c r="C476" s="426" t="s">
        <v>738</v>
      </c>
    </row>
    <row r="477" spans="1:3" x14ac:dyDescent="0.25">
      <c r="A477" s="167">
        <v>447105</v>
      </c>
      <c r="B477" s="156" t="s">
        <v>486</v>
      </c>
      <c r="C477" s="426"/>
    </row>
    <row r="478" spans="1:3" x14ac:dyDescent="0.25">
      <c r="A478" s="167">
        <v>447115</v>
      </c>
      <c r="B478" s="156" t="s">
        <v>487</v>
      </c>
      <c r="C478" s="426"/>
    </row>
    <row r="479" spans="1:3" x14ac:dyDescent="0.25">
      <c r="A479" s="167">
        <v>641100</v>
      </c>
      <c r="B479" s="157" t="s">
        <v>414</v>
      </c>
      <c r="C479" s="426"/>
    </row>
    <row r="480" spans="1:3" x14ac:dyDescent="0.25">
      <c r="A480" s="171"/>
      <c r="B480" s="172"/>
      <c r="C480" s="179"/>
    </row>
    <row r="481" spans="1:3" x14ac:dyDescent="0.25">
      <c r="A481" s="167">
        <v>650000</v>
      </c>
      <c r="B481" s="157" t="s">
        <v>416</v>
      </c>
      <c r="C481" s="234" t="s">
        <v>822</v>
      </c>
    </row>
    <row r="482" spans="1:3" s="183" customFormat="1" x14ac:dyDescent="0.25">
      <c r="A482" s="169"/>
      <c r="B482" s="172"/>
      <c r="C482" s="235"/>
    </row>
    <row r="483" spans="1:3" ht="25.5" customHeight="1" x14ac:dyDescent="0.25">
      <c r="A483" s="167">
        <v>641110</v>
      </c>
      <c r="B483" s="157" t="s">
        <v>417</v>
      </c>
      <c r="C483" s="426" t="s">
        <v>827</v>
      </c>
    </row>
    <row r="484" spans="1:3" x14ac:dyDescent="0.25">
      <c r="A484" s="167">
        <v>641200</v>
      </c>
      <c r="B484" s="157" t="s">
        <v>415</v>
      </c>
      <c r="C484" s="426"/>
    </row>
    <row r="485" spans="1:3" x14ac:dyDescent="0.25">
      <c r="A485" s="169"/>
      <c r="B485" s="172"/>
      <c r="C485" s="197"/>
    </row>
    <row r="486" spans="1:3" x14ac:dyDescent="0.25">
      <c r="A486" s="167">
        <v>741300</v>
      </c>
      <c r="B486" s="157" t="s">
        <v>5</v>
      </c>
      <c r="C486" s="431" t="s">
        <v>823</v>
      </c>
    </row>
    <row r="487" spans="1:3" x14ac:dyDescent="0.25">
      <c r="A487" s="167">
        <v>741500</v>
      </c>
      <c r="B487" s="158" t="s">
        <v>6</v>
      </c>
      <c r="C487" s="432"/>
    </row>
    <row r="488" spans="1:3" x14ac:dyDescent="0.25">
      <c r="A488" s="167">
        <v>741250</v>
      </c>
      <c r="B488" s="157" t="s">
        <v>385</v>
      </c>
      <c r="C488" s="433"/>
    </row>
    <row r="489" spans="1:3" x14ac:dyDescent="0.25">
      <c r="A489" s="169"/>
      <c r="B489" s="172"/>
      <c r="C489" s="197"/>
    </row>
    <row r="490" spans="1:3" x14ac:dyDescent="0.25">
      <c r="A490" s="167">
        <v>741260</v>
      </c>
      <c r="B490" s="157" t="s">
        <v>382</v>
      </c>
      <c r="C490" s="237" t="s">
        <v>824</v>
      </c>
    </row>
    <row r="491" spans="1:3" x14ac:dyDescent="0.25">
      <c r="A491" s="171"/>
      <c r="B491" s="172"/>
      <c r="C491" s="179"/>
    </row>
    <row r="492" spans="1:3" x14ac:dyDescent="0.25">
      <c r="A492" s="166">
        <v>741050</v>
      </c>
      <c r="B492" s="157" t="s">
        <v>413</v>
      </c>
      <c r="C492" s="426" t="s">
        <v>825</v>
      </c>
    </row>
    <row r="493" spans="1:3" x14ac:dyDescent="0.25">
      <c r="A493" s="167">
        <v>741100</v>
      </c>
      <c r="B493" s="157" t="s">
        <v>421</v>
      </c>
      <c r="C493" s="426"/>
    </row>
    <row r="494" spans="1:3" x14ac:dyDescent="0.25">
      <c r="A494" s="167">
        <v>741060</v>
      </c>
      <c r="B494" s="157" t="s">
        <v>422</v>
      </c>
      <c r="C494" s="426"/>
    </row>
    <row r="495" spans="1:3" x14ac:dyDescent="0.25">
      <c r="A495" s="166">
        <v>741200</v>
      </c>
      <c r="B495" s="157" t="s">
        <v>9</v>
      </c>
      <c r="C495" s="426"/>
    </row>
    <row r="496" spans="1:3" x14ac:dyDescent="0.25">
      <c r="A496" s="171"/>
      <c r="B496" s="181"/>
      <c r="C496" s="197"/>
    </row>
    <row r="497" spans="1:3" x14ac:dyDescent="0.25">
      <c r="A497" s="166">
        <v>741110</v>
      </c>
      <c r="B497" s="163" t="s">
        <v>424</v>
      </c>
      <c r="C497" s="237" t="s">
        <v>826</v>
      </c>
    </row>
    <row r="498" spans="1:3" x14ac:dyDescent="0.25">
      <c r="A498" s="171"/>
      <c r="B498" s="181"/>
      <c r="C498" s="197"/>
    </row>
    <row r="499" spans="1:3" x14ac:dyDescent="0.25">
      <c r="A499" s="167">
        <v>841160</v>
      </c>
      <c r="B499" s="157" t="s">
        <v>430</v>
      </c>
      <c r="C499" s="423" t="s">
        <v>710</v>
      </c>
    </row>
    <row r="500" spans="1:3" x14ac:dyDescent="0.25">
      <c r="A500" s="166">
        <v>841170</v>
      </c>
      <c r="B500" s="165" t="s">
        <v>432</v>
      </c>
      <c r="C500" s="423"/>
    </row>
    <row r="501" spans="1:3" x14ac:dyDescent="0.25">
      <c r="A501" s="171"/>
      <c r="B501" s="172"/>
      <c r="C501" s="179"/>
    </row>
    <row r="502" spans="1:3" x14ac:dyDescent="0.25">
      <c r="A502" s="167">
        <v>841050</v>
      </c>
      <c r="B502" s="157" t="s">
        <v>742</v>
      </c>
      <c r="C502" s="423" t="s">
        <v>436</v>
      </c>
    </row>
    <row r="503" spans="1:3" x14ac:dyDescent="0.25">
      <c r="A503" s="166">
        <v>841100</v>
      </c>
      <c r="B503" s="165" t="s">
        <v>437</v>
      </c>
      <c r="C503" s="423"/>
    </row>
    <row r="504" spans="1:3" x14ac:dyDescent="0.25">
      <c r="A504" s="171"/>
      <c r="B504" s="172"/>
      <c r="C504" s="179"/>
    </row>
    <row r="505" spans="1:3" x14ac:dyDescent="0.25">
      <c r="A505" s="166">
        <v>910004</v>
      </c>
      <c r="B505" s="156" t="s">
        <v>442</v>
      </c>
      <c r="C505" s="426" t="s">
        <v>743</v>
      </c>
    </row>
    <row r="506" spans="1:3" x14ac:dyDescent="0.25">
      <c r="A506" s="166">
        <v>910002</v>
      </c>
      <c r="B506" s="157" t="s">
        <v>444</v>
      </c>
      <c r="C506" s="426"/>
    </row>
    <row r="507" spans="1:3" x14ac:dyDescent="0.25">
      <c r="A507" s="166">
        <v>910008</v>
      </c>
      <c r="B507" s="157" t="s">
        <v>445</v>
      </c>
      <c r="C507" s="426"/>
    </row>
    <row r="508" spans="1:3" x14ac:dyDescent="0.25">
      <c r="A508" s="166">
        <v>910006</v>
      </c>
      <c r="B508" s="157" t="s">
        <v>446</v>
      </c>
      <c r="C508" s="426"/>
    </row>
    <row r="509" spans="1:3" x14ac:dyDescent="0.25">
      <c r="A509" s="166">
        <v>910010</v>
      </c>
      <c r="B509" s="157" t="s">
        <v>461</v>
      </c>
      <c r="C509" s="426"/>
    </row>
    <row r="510" spans="1:3" x14ac:dyDescent="0.25">
      <c r="A510" s="166">
        <v>910014</v>
      </c>
      <c r="B510" s="157" t="s">
        <v>447</v>
      </c>
      <c r="C510" s="426"/>
    </row>
    <row r="511" spans="1:3" x14ac:dyDescent="0.25">
      <c r="A511" s="166">
        <v>910012</v>
      </c>
      <c r="B511" s="157" t="s">
        <v>744</v>
      </c>
      <c r="C511" s="426"/>
    </row>
    <row r="512" spans="1:3" x14ac:dyDescent="0.25">
      <c r="A512" s="171"/>
      <c r="B512" s="172"/>
      <c r="C512" s="179"/>
    </row>
    <row r="513" spans="1:3" x14ac:dyDescent="0.25">
      <c r="A513" s="166">
        <v>910003</v>
      </c>
      <c r="B513" s="156" t="s">
        <v>450</v>
      </c>
      <c r="C513" s="426" t="s">
        <v>816</v>
      </c>
    </row>
    <row r="514" spans="1:3" x14ac:dyDescent="0.25">
      <c r="A514" s="166">
        <v>910001</v>
      </c>
      <c r="B514" s="156" t="s">
        <v>452</v>
      </c>
      <c r="C514" s="426"/>
    </row>
    <row r="515" spans="1:3" x14ac:dyDescent="0.25">
      <c r="A515" s="166">
        <v>910007</v>
      </c>
      <c r="B515" s="157" t="s">
        <v>453</v>
      </c>
      <c r="C515" s="426"/>
    </row>
    <row r="516" spans="1:3" x14ac:dyDescent="0.25">
      <c r="A516" s="166">
        <v>910005</v>
      </c>
      <c r="B516" s="156" t="s">
        <v>454</v>
      </c>
      <c r="C516" s="426"/>
    </row>
    <row r="517" spans="1:3" x14ac:dyDescent="0.25">
      <c r="A517" s="166">
        <v>910013</v>
      </c>
      <c r="B517" s="157" t="s">
        <v>455</v>
      </c>
      <c r="C517" s="426"/>
    </row>
    <row r="518" spans="1:3" x14ac:dyDescent="0.25">
      <c r="A518" s="166">
        <v>910011</v>
      </c>
      <c r="B518" s="156" t="s">
        <v>746</v>
      </c>
      <c r="C518" s="426"/>
    </row>
    <row r="519" spans="1:3" x14ac:dyDescent="0.25">
      <c r="A519" s="166">
        <v>910009</v>
      </c>
      <c r="B519" s="157" t="s">
        <v>459</v>
      </c>
      <c r="C519" s="426"/>
    </row>
    <row r="521" spans="1:3" x14ac:dyDescent="0.25">
      <c r="A521" s="166">
        <v>841300</v>
      </c>
      <c r="B521" s="157" t="s">
        <v>438</v>
      </c>
      <c r="C521" s="236" t="s">
        <v>439</v>
      </c>
    </row>
    <row r="522" spans="1:3" x14ac:dyDescent="0.25">
      <c r="A522" s="171"/>
      <c r="B522" s="172"/>
      <c r="C522" s="179"/>
    </row>
    <row r="523" spans="1:3" x14ac:dyDescent="0.25">
      <c r="A523" s="170">
        <v>841400</v>
      </c>
      <c r="B523" s="157" t="s">
        <v>440</v>
      </c>
      <c r="C523" s="236" t="s">
        <v>441</v>
      </c>
    </row>
    <row r="524" spans="1:3" s="183" customFormat="1" x14ac:dyDescent="0.25">
      <c r="A524" s="198"/>
      <c r="B524" s="172"/>
      <c r="C524" s="174"/>
    </row>
    <row r="525" spans="1:3" x14ac:dyDescent="0.25">
      <c r="A525" s="167">
        <v>611150</v>
      </c>
      <c r="B525" s="158" t="s">
        <v>427</v>
      </c>
      <c r="C525" s="236" t="s">
        <v>427</v>
      </c>
    </row>
    <row r="526" spans="1:3" x14ac:dyDescent="0.25">
      <c r="A526" s="171"/>
      <c r="B526" s="172"/>
      <c r="C526" s="179"/>
    </row>
    <row r="527" spans="1:3" x14ac:dyDescent="0.25">
      <c r="A527" s="167">
        <v>159090</v>
      </c>
      <c r="B527" s="156" t="s">
        <v>428</v>
      </c>
      <c r="C527" s="236" t="s">
        <v>429</v>
      </c>
    </row>
    <row r="528" spans="1:3" s="183" customFormat="1" x14ac:dyDescent="0.25">
      <c r="A528" s="169"/>
      <c r="B528" s="176"/>
      <c r="C528" s="174"/>
    </row>
    <row r="529" spans="1:3" x14ac:dyDescent="0.25">
      <c r="A529" s="167">
        <v>165000</v>
      </c>
      <c r="B529" s="156" t="s">
        <v>747</v>
      </c>
      <c r="C529" s="236" t="s">
        <v>748</v>
      </c>
    </row>
    <row r="530" spans="1:3" s="183" customFormat="1" x14ac:dyDescent="0.25">
      <c r="A530" s="169"/>
      <c r="B530" s="176"/>
      <c r="C530" s="174"/>
    </row>
    <row r="531" spans="1:3" x14ac:dyDescent="0.25">
      <c r="A531" s="166">
        <v>632301</v>
      </c>
      <c r="B531" s="157" t="s">
        <v>141</v>
      </c>
      <c r="C531" s="236" t="s">
        <v>141</v>
      </c>
    </row>
    <row r="532" spans="1:3" x14ac:dyDescent="0.25">
      <c r="A532" s="171"/>
      <c r="B532" s="172"/>
      <c r="C532" s="179"/>
    </row>
    <row r="533" spans="1:3" x14ac:dyDescent="0.25">
      <c r="A533" s="167">
        <v>160000</v>
      </c>
      <c r="B533" s="156" t="s">
        <v>134</v>
      </c>
      <c r="C533" s="236" t="s">
        <v>821</v>
      </c>
    </row>
    <row r="534" spans="1:3" s="183" customFormat="1" x14ac:dyDescent="0.25">
      <c r="A534" s="169"/>
      <c r="B534" s="176"/>
      <c r="C534" s="174"/>
    </row>
    <row r="535" spans="1:3" x14ac:dyDescent="0.25">
      <c r="A535" s="167">
        <v>841250</v>
      </c>
      <c r="B535" s="157" t="s">
        <v>425</v>
      </c>
      <c r="C535" s="236" t="s">
        <v>426</v>
      </c>
    </row>
  </sheetData>
  <customSheetViews>
    <customSheetView guid="{692DE6DE-D1AE-4147-9DF2-A2C68A59A139}" scale="120" state="hidden">
      <selection sqref="A1:C1"/>
      <pageMargins left="0.7" right="0.7" top="0.75" bottom="0.75" header="0.3" footer="0.3"/>
    </customSheetView>
    <customSheetView guid="{EED76F08-A0BF-48FC-AD26-70BF304961E5}" scale="120" state="hidden">
      <selection sqref="A1:C1"/>
      <pageMargins left="0.7" right="0.7" top="0.75" bottom="0.75" header="0.3" footer="0.3"/>
    </customSheetView>
    <customSheetView guid="{102D84FF-026A-4BE9-9714-AAEB1932A1AD}" scale="120" state="hidden">
      <selection sqref="A1:C1"/>
      <pageMargins left="0.7" right="0.7" top="0.75" bottom="0.75" header="0.3" footer="0.3"/>
    </customSheetView>
  </customSheetViews>
  <mergeCells count="85">
    <mergeCell ref="C492:C495"/>
    <mergeCell ref="C499:C500"/>
    <mergeCell ref="C502:C503"/>
    <mergeCell ref="C505:C511"/>
    <mergeCell ref="C513:C519"/>
    <mergeCell ref="C378:C384"/>
    <mergeCell ref="C388:C390"/>
    <mergeCell ref="C392:C393"/>
    <mergeCell ref="C395:C396"/>
    <mergeCell ref="C398:C400"/>
    <mergeCell ref="C338:C344"/>
    <mergeCell ref="C346:C349"/>
    <mergeCell ref="C351:C354"/>
    <mergeCell ref="C292:C295"/>
    <mergeCell ref="C299:C301"/>
    <mergeCell ref="C311:C314"/>
    <mergeCell ref="C316:C317"/>
    <mergeCell ref="C319:C320"/>
    <mergeCell ref="C247:C252"/>
    <mergeCell ref="C258:C259"/>
    <mergeCell ref="C268:C269"/>
    <mergeCell ref="C330:C331"/>
    <mergeCell ref="C333:C334"/>
    <mergeCell ref="C273:C274"/>
    <mergeCell ref="C276:C277"/>
    <mergeCell ref="C279:C280"/>
    <mergeCell ref="C282:C283"/>
    <mergeCell ref="C287:C290"/>
    <mergeCell ref="C216:C219"/>
    <mergeCell ref="C221:C224"/>
    <mergeCell ref="C226:C229"/>
    <mergeCell ref="C241:C242"/>
    <mergeCell ref="C244:C245"/>
    <mergeCell ref="C72:C73"/>
    <mergeCell ref="C75:C76"/>
    <mergeCell ref="C78:C79"/>
    <mergeCell ref="C91:C98"/>
    <mergeCell ref="C129:C134"/>
    <mergeCell ref="A1:C1"/>
    <mergeCell ref="A2:C2"/>
    <mergeCell ref="C4:C24"/>
    <mergeCell ref="C38:C39"/>
    <mergeCell ref="C69:C70"/>
    <mergeCell ref="C26:C27"/>
    <mergeCell ref="C29:C30"/>
    <mergeCell ref="C32:C33"/>
    <mergeCell ref="C35:C36"/>
    <mergeCell ref="C43:C44"/>
    <mergeCell ref="C46:C47"/>
    <mergeCell ref="C49:C50"/>
    <mergeCell ref="C52:C55"/>
    <mergeCell ref="C63:C64"/>
    <mergeCell ref="C66:C67"/>
    <mergeCell ref="C429:C434"/>
    <mergeCell ref="C436:C439"/>
    <mergeCell ref="C100:C108"/>
    <mergeCell ref="C110:C117"/>
    <mergeCell ref="C119:C122"/>
    <mergeCell ref="C126:C127"/>
    <mergeCell ref="C136:C148"/>
    <mergeCell ref="C150:C170"/>
    <mergeCell ref="C172:C173"/>
    <mergeCell ref="C181:C182"/>
    <mergeCell ref="C197:C198"/>
    <mergeCell ref="C184:C186"/>
    <mergeCell ref="C190:C191"/>
    <mergeCell ref="C202:C203"/>
    <mergeCell ref="C205:C208"/>
    <mergeCell ref="C358:C360"/>
    <mergeCell ref="C476:C479"/>
    <mergeCell ref="C483:C484"/>
    <mergeCell ref="C486:C488"/>
    <mergeCell ref="C406:C407"/>
    <mergeCell ref="C409:C410"/>
    <mergeCell ref="C464:C467"/>
    <mergeCell ref="C469:C471"/>
    <mergeCell ref="C473:C474"/>
    <mergeCell ref="C441:C442"/>
    <mergeCell ref="C444:C445"/>
    <mergeCell ref="C447:C448"/>
    <mergeCell ref="C452:C454"/>
    <mergeCell ref="C456:C458"/>
    <mergeCell ref="C420:C421"/>
    <mergeCell ref="C423:C424"/>
    <mergeCell ref="C426:C427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534"/>
  <sheetViews>
    <sheetView zoomScale="90" zoomScaleNormal="90" workbookViewId="0">
      <pane ySplit="3" topLeftCell="A4" activePane="bottomLeft" state="frozen"/>
      <selection pane="bottomLeft" activeCell="A2" sqref="A2:E2"/>
    </sheetView>
  </sheetViews>
  <sheetFormatPr baseColWidth="10" defaultColWidth="11.42578125" defaultRowHeight="12.75" x14ac:dyDescent="0.2"/>
  <cols>
    <col min="1" max="1" width="11.42578125" style="193"/>
    <col min="2" max="2" width="53.28515625" style="168" customWidth="1"/>
    <col min="3" max="3" width="46" style="194" customWidth="1"/>
    <col min="4" max="4" width="15" style="273" customWidth="1"/>
    <col min="5" max="5" width="18" style="268" customWidth="1"/>
    <col min="6" max="6" width="8.28515625" style="268" customWidth="1"/>
    <col min="7" max="7" width="23.7109375" style="268" bestFit="1" customWidth="1"/>
    <col min="8" max="16384" width="11.42578125" style="268"/>
  </cols>
  <sheetData>
    <row r="1" spans="1:15" ht="18.75" x14ac:dyDescent="0.2">
      <c r="A1" s="422" t="s">
        <v>853</v>
      </c>
      <c r="B1" s="422"/>
      <c r="C1" s="422"/>
      <c r="D1" s="422"/>
      <c r="E1" s="422"/>
      <c r="F1" s="298"/>
    </row>
    <row r="2" spans="1:15" ht="18.75" x14ac:dyDescent="0.2">
      <c r="A2" s="422" t="s">
        <v>972</v>
      </c>
      <c r="B2" s="422"/>
      <c r="C2" s="422"/>
      <c r="D2" s="422"/>
      <c r="E2" s="422"/>
      <c r="F2" s="298"/>
    </row>
    <row r="3" spans="1:15" s="269" customFormat="1" ht="19.5" thickBot="1" x14ac:dyDescent="0.25">
      <c r="A3" s="274" t="s">
        <v>498</v>
      </c>
      <c r="B3" s="274" t="s">
        <v>497</v>
      </c>
      <c r="C3" s="437" t="s">
        <v>505</v>
      </c>
      <c r="D3" s="437"/>
      <c r="E3" s="274" t="s">
        <v>998</v>
      </c>
      <c r="F3" s="298"/>
    </row>
    <row r="4" spans="1:15" x14ac:dyDescent="0.2">
      <c r="A4" s="208">
        <v>132450</v>
      </c>
      <c r="B4" s="209" t="s">
        <v>2</v>
      </c>
      <c r="C4" s="434" t="s">
        <v>464</v>
      </c>
      <c r="D4" s="434"/>
      <c r="E4" s="434"/>
      <c r="F4" s="298"/>
      <c r="G4" s="442" t="s">
        <v>967</v>
      </c>
      <c r="H4" s="443"/>
      <c r="I4" s="443"/>
      <c r="J4" s="443"/>
      <c r="K4" s="443"/>
      <c r="L4" s="443"/>
      <c r="M4" s="443"/>
      <c r="N4" s="443"/>
      <c r="O4" s="444"/>
    </row>
    <row r="5" spans="1:15" ht="15" customHeight="1" x14ac:dyDescent="0.2">
      <c r="A5" s="211">
        <v>547600</v>
      </c>
      <c r="B5" s="212" t="s">
        <v>4</v>
      </c>
      <c r="C5" s="434"/>
      <c r="D5" s="434"/>
      <c r="E5" s="434"/>
      <c r="F5" s="298"/>
      <c r="G5" s="445" t="s">
        <v>968</v>
      </c>
      <c r="H5" s="446"/>
      <c r="I5" s="446"/>
      <c r="J5" s="446"/>
      <c r="K5" s="446"/>
      <c r="L5" s="446"/>
      <c r="M5" s="446"/>
      <c r="N5" s="446"/>
      <c r="O5" s="447"/>
    </row>
    <row r="6" spans="1:15" ht="13.5" thickBot="1" x14ac:dyDescent="0.25">
      <c r="A6" s="213">
        <v>741300</v>
      </c>
      <c r="B6" s="214" t="s">
        <v>5</v>
      </c>
      <c r="C6" s="434"/>
      <c r="D6" s="434"/>
      <c r="E6" s="434"/>
      <c r="F6" s="298"/>
      <c r="G6" s="448"/>
      <c r="H6" s="449"/>
      <c r="I6" s="449"/>
      <c r="J6" s="449"/>
      <c r="K6" s="449"/>
      <c r="L6" s="449"/>
      <c r="M6" s="449"/>
      <c r="N6" s="449"/>
      <c r="O6" s="450"/>
    </row>
    <row r="7" spans="1:15" ht="13.5" thickBot="1" x14ac:dyDescent="0.25">
      <c r="A7" s="213">
        <v>741500</v>
      </c>
      <c r="B7" s="215" t="s">
        <v>6</v>
      </c>
      <c r="C7" s="434"/>
      <c r="D7" s="434"/>
      <c r="E7" s="434"/>
      <c r="F7" s="298"/>
    </row>
    <row r="8" spans="1:15" ht="15" customHeight="1" x14ac:dyDescent="0.3">
      <c r="A8" s="213">
        <v>741600</v>
      </c>
      <c r="B8" s="214" t="s">
        <v>7</v>
      </c>
      <c r="C8" s="434"/>
      <c r="D8" s="434"/>
      <c r="E8" s="434"/>
      <c r="F8" s="298"/>
      <c r="G8" s="277" t="s">
        <v>966</v>
      </c>
      <c r="H8" s="278">
        <f>+COUNTIFS(D4:D535,"Destino especifico")</f>
        <v>117</v>
      </c>
    </row>
    <row r="9" spans="1:15" ht="15.75" customHeight="1" thickBot="1" x14ac:dyDescent="0.35">
      <c r="A9" s="213">
        <v>741650</v>
      </c>
      <c r="B9" s="214" t="s">
        <v>8</v>
      </c>
      <c r="C9" s="434"/>
      <c r="D9" s="434"/>
      <c r="E9" s="434"/>
      <c r="F9" s="298"/>
      <c r="G9" s="279" t="s">
        <v>861</v>
      </c>
      <c r="H9" s="280">
        <f>+COUNTIFS(D5:D536,"Destino transversal")</f>
        <v>36</v>
      </c>
    </row>
    <row r="10" spans="1:15" x14ac:dyDescent="0.2">
      <c r="A10" s="208">
        <v>741200</v>
      </c>
      <c r="B10" s="214" t="s">
        <v>9</v>
      </c>
      <c r="C10" s="434"/>
      <c r="D10" s="434"/>
      <c r="E10" s="434"/>
      <c r="F10" s="298"/>
    </row>
    <row r="11" spans="1:15" x14ac:dyDescent="0.2">
      <c r="A11" s="208">
        <v>741150</v>
      </c>
      <c r="B11" s="216" t="s">
        <v>10</v>
      </c>
      <c r="C11" s="434"/>
      <c r="D11" s="434"/>
      <c r="E11" s="434"/>
      <c r="F11" s="298"/>
    </row>
    <row r="12" spans="1:15" x14ac:dyDescent="0.2">
      <c r="A12" s="217">
        <v>151270</v>
      </c>
      <c r="B12" s="215" t="s">
        <v>316</v>
      </c>
      <c r="C12" s="434"/>
      <c r="D12" s="434"/>
      <c r="E12" s="434"/>
      <c r="F12" s="298"/>
    </row>
    <row r="13" spans="1:15" x14ac:dyDescent="0.2">
      <c r="A13" s="217">
        <v>151271</v>
      </c>
      <c r="B13" s="215" t="s">
        <v>317</v>
      </c>
      <c r="C13" s="434"/>
      <c r="D13" s="434"/>
      <c r="E13" s="434"/>
      <c r="F13" s="298"/>
    </row>
    <row r="14" spans="1:15" x14ac:dyDescent="0.2">
      <c r="A14" s="217">
        <v>741160</v>
      </c>
      <c r="B14" s="215" t="s">
        <v>11</v>
      </c>
      <c r="C14" s="434"/>
      <c r="D14" s="434"/>
      <c r="E14" s="434"/>
      <c r="F14" s="298"/>
    </row>
    <row r="15" spans="1:15" x14ac:dyDescent="0.2">
      <c r="A15" s="217">
        <v>111800</v>
      </c>
      <c r="B15" s="215" t="s">
        <v>50</v>
      </c>
      <c r="C15" s="434"/>
      <c r="D15" s="434"/>
      <c r="E15" s="434"/>
      <c r="F15" s="298"/>
    </row>
    <row r="16" spans="1:15" x14ac:dyDescent="0.2">
      <c r="A16" s="208">
        <v>547030</v>
      </c>
      <c r="B16" s="218" t="s">
        <v>348</v>
      </c>
      <c r="C16" s="434"/>
      <c r="D16" s="434"/>
      <c r="E16" s="434"/>
      <c r="F16" s="298"/>
    </row>
    <row r="17" spans="1:6" ht="15" customHeight="1" x14ac:dyDescent="0.2">
      <c r="A17" s="208">
        <v>547250</v>
      </c>
      <c r="B17" s="218" t="s">
        <v>717</v>
      </c>
      <c r="C17" s="434"/>
      <c r="D17" s="434"/>
      <c r="E17" s="434"/>
      <c r="F17" s="298"/>
    </row>
    <row r="18" spans="1:6" x14ac:dyDescent="0.2">
      <c r="A18" s="213">
        <v>732261</v>
      </c>
      <c r="B18" s="210" t="s">
        <v>143</v>
      </c>
      <c r="C18" s="434"/>
      <c r="D18" s="434"/>
      <c r="E18" s="434"/>
      <c r="F18" s="298"/>
    </row>
    <row r="19" spans="1:6" ht="25.5" x14ac:dyDescent="0.2">
      <c r="A19" s="213">
        <v>141700</v>
      </c>
      <c r="B19" s="210" t="s">
        <v>240</v>
      </c>
      <c r="C19" s="434"/>
      <c r="D19" s="434"/>
      <c r="E19" s="434"/>
      <c r="F19" s="298"/>
    </row>
    <row r="20" spans="1:6" s="270" customFormat="1" x14ac:dyDescent="0.2">
      <c r="A20" s="208">
        <v>632300</v>
      </c>
      <c r="B20" s="231" t="s">
        <v>137</v>
      </c>
      <c r="C20" s="434"/>
      <c r="D20" s="434"/>
      <c r="E20" s="434"/>
      <c r="F20" s="298"/>
    </row>
    <row r="21" spans="1:6" s="270" customFormat="1" x14ac:dyDescent="0.2">
      <c r="A21" s="208">
        <v>632310</v>
      </c>
      <c r="B21" s="214" t="s">
        <v>140</v>
      </c>
      <c r="C21" s="434"/>
      <c r="D21" s="434"/>
      <c r="E21" s="434"/>
      <c r="F21" s="298"/>
    </row>
    <row r="22" spans="1:6" s="270" customFormat="1" ht="25.5" x14ac:dyDescent="0.2">
      <c r="A22" s="283">
        <v>632251</v>
      </c>
      <c r="B22" s="232" t="s">
        <v>883</v>
      </c>
      <c r="C22" s="434"/>
      <c r="D22" s="434"/>
      <c r="E22" s="434"/>
      <c r="F22" s="298"/>
    </row>
    <row r="23" spans="1:6" s="270" customFormat="1" x14ac:dyDescent="0.2">
      <c r="A23" s="213">
        <v>320000</v>
      </c>
      <c r="B23" s="210" t="s">
        <v>863</v>
      </c>
      <c r="C23" s="434"/>
      <c r="D23" s="434"/>
      <c r="E23" s="434"/>
      <c r="F23" s="298"/>
    </row>
    <row r="24" spans="1:6" s="270" customFormat="1" x14ac:dyDescent="0.2">
      <c r="A24" s="169"/>
      <c r="B24" s="176"/>
      <c r="C24" s="174"/>
      <c r="D24" s="275"/>
    </row>
    <row r="25" spans="1:6" x14ac:dyDescent="0.2">
      <c r="A25" s="167">
        <v>141300</v>
      </c>
      <c r="B25" s="156" t="s">
        <v>244</v>
      </c>
      <c r="C25" s="423" t="s">
        <v>245</v>
      </c>
      <c r="D25" s="435" t="s">
        <v>966</v>
      </c>
      <c r="E25" s="435" t="s">
        <v>999</v>
      </c>
      <c r="F25" s="276"/>
    </row>
    <row r="26" spans="1:6" x14ac:dyDescent="0.2">
      <c r="A26" s="167">
        <v>141301</v>
      </c>
      <c r="B26" s="156" t="s">
        <v>246</v>
      </c>
      <c r="C26" s="423"/>
      <c r="D26" s="436"/>
      <c r="E26" s="436"/>
      <c r="F26" s="276"/>
    </row>
    <row r="27" spans="1:6" x14ac:dyDescent="0.2">
      <c r="A27" s="171"/>
      <c r="B27" s="172"/>
      <c r="C27" s="179"/>
      <c r="E27" s="273"/>
      <c r="F27" s="273"/>
    </row>
    <row r="28" spans="1:6" x14ac:dyDescent="0.2">
      <c r="A28" s="167">
        <v>151550</v>
      </c>
      <c r="B28" s="161" t="s">
        <v>249</v>
      </c>
      <c r="C28" s="423" t="s">
        <v>250</v>
      </c>
      <c r="D28" s="435" t="s">
        <v>966</v>
      </c>
      <c r="E28" s="435" t="s">
        <v>999</v>
      </c>
      <c r="F28" s="276"/>
    </row>
    <row r="29" spans="1:6" x14ac:dyDescent="0.2">
      <c r="A29" s="167">
        <v>151551</v>
      </c>
      <c r="B29" s="161" t="s">
        <v>251</v>
      </c>
      <c r="C29" s="423"/>
      <c r="D29" s="436"/>
      <c r="E29" s="436"/>
      <c r="F29" s="276"/>
    </row>
    <row r="30" spans="1:6" x14ac:dyDescent="0.2">
      <c r="A30" s="171"/>
      <c r="B30" s="172"/>
      <c r="C30" s="179"/>
      <c r="E30" s="273"/>
      <c r="F30" s="273"/>
    </row>
    <row r="31" spans="1:6" x14ac:dyDescent="0.2">
      <c r="A31" s="167">
        <v>141450</v>
      </c>
      <c r="B31" s="161" t="s">
        <v>252</v>
      </c>
      <c r="C31" s="423" t="s">
        <v>253</v>
      </c>
      <c r="D31" s="435" t="s">
        <v>966</v>
      </c>
      <c r="E31" s="435" t="s">
        <v>999</v>
      </c>
      <c r="F31" s="276"/>
    </row>
    <row r="32" spans="1:6" x14ac:dyDescent="0.2">
      <c r="A32" s="167">
        <v>141451</v>
      </c>
      <c r="B32" s="161" t="s">
        <v>254</v>
      </c>
      <c r="C32" s="423"/>
      <c r="D32" s="436"/>
      <c r="E32" s="436"/>
      <c r="F32" s="276"/>
    </row>
    <row r="33" spans="1:6" x14ac:dyDescent="0.2">
      <c r="A33" s="171"/>
      <c r="B33" s="172"/>
      <c r="C33" s="179"/>
      <c r="E33" s="273"/>
      <c r="F33" s="273"/>
    </row>
    <row r="34" spans="1:6" x14ac:dyDescent="0.2">
      <c r="A34" s="167">
        <v>151370</v>
      </c>
      <c r="B34" s="156" t="s">
        <v>259</v>
      </c>
      <c r="C34" s="423" t="s">
        <v>260</v>
      </c>
      <c r="D34" s="435" t="s">
        <v>966</v>
      </c>
      <c r="E34" s="435" t="s">
        <v>999</v>
      </c>
      <c r="F34" s="276"/>
    </row>
    <row r="35" spans="1:6" x14ac:dyDescent="0.2">
      <c r="A35" s="167">
        <v>151371</v>
      </c>
      <c r="B35" s="156" t="s">
        <v>261</v>
      </c>
      <c r="C35" s="423"/>
      <c r="D35" s="436"/>
      <c r="E35" s="436"/>
      <c r="F35" s="276"/>
    </row>
    <row r="36" spans="1:6" x14ac:dyDescent="0.2">
      <c r="A36" s="171"/>
      <c r="B36" s="172"/>
      <c r="C36" s="179"/>
      <c r="E36" s="273"/>
      <c r="F36" s="273"/>
    </row>
    <row r="37" spans="1:6" x14ac:dyDescent="0.2">
      <c r="A37" s="167">
        <v>151650</v>
      </c>
      <c r="B37" s="156" t="s">
        <v>266</v>
      </c>
      <c r="C37" s="423" t="s">
        <v>267</v>
      </c>
      <c r="D37" s="435" t="s">
        <v>966</v>
      </c>
      <c r="E37" s="435" t="s">
        <v>999</v>
      </c>
      <c r="F37" s="276"/>
    </row>
    <row r="38" spans="1:6" x14ac:dyDescent="0.2">
      <c r="A38" s="167">
        <v>151651</v>
      </c>
      <c r="B38" s="156" t="s">
        <v>268</v>
      </c>
      <c r="C38" s="423"/>
      <c r="D38" s="436"/>
      <c r="E38" s="436"/>
      <c r="F38" s="276"/>
    </row>
    <row r="39" spans="1:6" x14ac:dyDescent="0.2">
      <c r="A39" s="171"/>
      <c r="B39" s="172"/>
      <c r="C39" s="179"/>
      <c r="E39" s="273"/>
      <c r="F39" s="273"/>
    </row>
    <row r="40" spans="1:6" x14ac:dyDescent="0.2">
      <c r="A40" s="167">
        <v>130003</v>
      </c>
      <c r="B40" s="156" t="s">
        <v>269</v>
      </c>
      <c r="C40" s="157" t="s">
        <v>831</v>
      </c>
      <c r="D40" s="284" t="s">
        <v>966</v>
      </c>
      <c r="E40" s="284" t="s">
        <v>999</v>
      </c>
      <c r="F40" s="276"/>
    </row>
    <row r="41" spans="1:6" x14ac:dyDescent="0.2">
      <c r="A41" s="171"/>
      <c r="B41" s="172"/>
      <c r="C41" s="179"/>
      <c r="D41" s="276"/>
      <c r="E41" s="276"/>
      <c r="F41" s="276"/>
    </row>
    <row r="42" spans="1:6" x14ac:dyDescent="0.2">
      <c r="A42" s="167">
        <v>151360</v>
      </c>
      <c r="B42" s="156" t="s">
        <v>270</v>
      </c>
      <c r="C42" s="423" t="s">
        <v>271</v>
      </c>
      <c r="D42" s="435" t="s">
        <v>966</v>
      </c>
      <c r="E42" s="435" t="s">
        <v>999</v>
      </c>
      <c r="F42" s="276"/>
    </row>
    <row r="43" spans="1:6" x14ac:dyDescent="0.2">
      <c r="A43" s="167">
        <v>151361</v>
      </c>
      <c r="B43" s="156" t="s">
        <v>272</v>
      </c>
      <c r="C43" s="423"/>
      <c r="D43" s="436"/>
      <c r="E43" s="436"/>
      <c r="F43" s="276"/>
    </row>
    <row r="44" spans="1:6" x14ac:dyDescent="0.2">
      <c r="A44" s="171"/>
      <c r="B44" s="172"/>
      <c r="C44" s="179"/>
      <c r="E44" s="273"/>
      <c r="F44" s="273"/>
    </row>
    <row r="45" spans="1:6" x14ac:dyDescent="0.2">
      <c r="A45" s="167">
        <v>151600</v>
      </c>
      <c r="B45" s="156" t="s">
        <v>273</v>
      </c>
      <c r="C45" s="423" t="s">
        <v>274</v>
      </c>
      <c r="D45" s="435" t="s">
        <v>966</v>
      </c>
      <c r="E45" s="435" t="s">
        <v>999</v>
      </c>
      <c r="F45" s="276"/>
    </row>
    <row r="46" spans="1:6" x14ac:dyDescent="0.2">
      <c r="A46" s="167">
        <v>151601</v>
      </c>
      <c r="B46" s="156" t="s">
        <v>275</v>
      </c>
      <c r="C46" s="423"/>
      <c r="D46" s="436"/>
      <c r="E46" s="436"/>
      <c r="F46" s="276"/>
    </row>
    <row r="47" spans="1:6" x14ac:dyDescent="0.2">
      <c r="A47" s="171"/>
      <c r="B47" s="172"/>
      <c r="C47" s="179"/>
      <c r="E47" s="273"/>
      <c r="F47" s="273"/>
    </row>
    <row r="48" spans="1:6" x14ac:dyDescent="0.2">
      <c r="A48" s="167">
        <v>151700</v>
      </c>
      <c r="B48" s="156" t="s">
        <v>276</v>
      </c>
      <c r="C48" s="423" t="s">
        <v>277</v>
      </c>
      <c r="D48" s="435" t="s">
        <v>966</v>
      </c>
      <c r="E48" s="435" t="s">
        <v>999</v>
      </c>
      <c r="F48" s="276"/>
    </row>
    <row r="49" spans="1:6" x14ac:dyDescent="0.2">
      <c r="A49" s="167">
        <v>151701</v>
      </c>
      <c r="B49" s="156" t="s">
        <v>278</v>
      </c>
      <c r="C49" s="423"/>
      <c r="D49" s="436"/>
      <c r="E49" s="436"/>
      <c r="F49" s="276"/>
    </row>
    <row r="50" spans="1:6" s="270" customFormat="1" x14ac:dyDescent="0.2">
      <c r="A50" s="169"/>
      <c r="B50" s="176"/>
      <c r="C50" s="174"/>
      <c r="D50" s="275"/>
      <c r="E50" s="275"/>
      <c r="F50" s="275"/>
    </row>
    <row r="51" spans="1:6" x14ac:dyDescent="0.2">
      <c r="A51" s="167">
        <v>141420</v>
      </c>
      <c r="B51" s="161" t="s">
        <v>197</v>
      </c>
      <c r="C51" s="427" t="s">
        <v>694</v>
      </c>
      <c r="D51" s="435" t="s">
        <v>966</v>
      </c>
      <c r="E51" s="435" t="s">
        <v>999</v>
      </c>
      <c r="F51" s="276"/>
    </row>
    <row r="52" spans="1:6" x14ac:dyDescent="0.2">
      <c r="A52" s="167">
        <v>141421</v>
      </c>
      <c r="B52" s="156" t="s">
        <v>199</v>
      </c>
      <c r="C52" s="428"/>
      <c r="D52" s="438"/>
      <c r="E52" s="438"/>
      <c r="F52" s="276"/>
    </row>
    <row r="53" spans="1:6" x14ac:dyDescent="0.2">
      <c r="A53" s="166">
        <v>132040</v>
      </c>
      <c r="B53" s="163" t="s">
        <v>61</v>
      </c>
      <c r="C53" s="428"/>
      <c r="D53" s="438"/>
      <c r="E53" s="438"/>
      <c r="F53" s="276"/>
    </row>
    <row r="54" spans="1:6" x14ac:dyDescent="0.2">
      <c r="A54" s="166">
        <v>132070</v>
      </c>
      <c r="B54" s="163" t="s">
        <v>63</v>
      </c>
      <c r="C54" s="429"/>
      <c r="D54" s="436"/>
      <c r="E54" s="436"/>
      <c r="F54" s="276"/>
    </row>
    <row r="55" spans="1:6" s="270" customFormat="1" x14ac:dyDescent="0.2">
      <c r="A55" s="169"/>
      <c r="B55" s="176"/>
      <c r="C55" s="174"/>
      <c r="D55" s="275"/>
      <c r="E55" s="275"/>
      <c r="F55" s="275"/>
    </row>
    <row r="56" spans="1:6" x14ac:dyDescent="0.2">
      <c r="A56" s="167">
        <v>121510</v>
      </c>
      <c r="B56" s="156" t="s">
        <v>95</v>
      </c>
      <c r="C56" s="253" t="s">
        <v>96</v>
      </c>
      <c r="D56" s="284" t="s">
        <v>966</v>
      </c>
      <c r="E56" s="284" t="s">
        <v>999</v>
      </c>
      <c r="F56" s="276"/>
    </row>
    <row r="57" spans="1:6" x14ac:dyDescent="0.2">
      <c r="A57" s="171"/>
      <c r="B57" s="172"/>
      <c r="C57" s="179"/>
      <c r="E57" s="273"/>
      <c r="F57" s="273"/>
    </row>
    <row r="58" spans="1:6" x14ac:dyDescent="0.2">
      <c r="A58" s="167">
        <v>130001</v>
      </c>
      <c r="B58" s="156" t="s">
        <v>206</v>
      </c>
      <c r="C58" s="157" t="s">
        <v>697</v>
      </c>
      <c r="D58" s="284" t="s">
        <v>966</v>
      </c>
      <c r="E58" s="284" t="s">
        <v>999</v>
      </c>
      <c r="F58" s="276"/>
    </row>
    <row r="59" spans="1:6" x14ac:dyDescent="0.2">
      <c r="A59" s="171"/>
      <c r="B59" s="172"/>
      <c r="C59" s="179"/>
      <c r="E59" s="273"/>
      <c r="F59" s="273"/>
    </row>
    <row r="60" spans="1:6" x14ac:dyDescent="0.2">
      <c r="A60" s="167">
        <v>151640</v>
      </c>
      <c r="B60" s="156" t="s">
        <v>291</v>
      </c>
      <c r="C60" s="253" t="s">
        <v>832</v>
      </c>
      <c r="D60" s="284" t="s">
        <v>966</v>
      </c>
      <c r="E60" s="284" t="s">
        <v>999</v>
      </c>
      <c r="F60" s="276"/>
    </row>
    <row r="61" spans="1:6" s="270" customFormat="1" x14ac:dyDescent="0.2">
      <c r="A61" s="169"/>
      <c r="B61" s="176"/>
      <c r="C61" s="174"/>
      <c r="D61" s="275"/>
      <c r="E61" s="275"/>
      <c r="F61" s="275"/>
    </row>
    <row r="62" spans="1:6" x14ac:dyDescent="0.2">
      <c r="A62" s="167">
        <v>151020</v>
      </c>
      <c r="B62" s="156" t="s">
        <v>718</v>
      </c>
      <c r="C62" s="423" t="s">
        <v>300</v>
      </c>
      <c r="D62" s="435" t="s">
        <v>966</v>
      </c>
      <c r="E62" s="435" t="s">
        <v>999</v>
      </c>
      <c r="F62" s="276"/>
    </row>
    <row r="63" spans="1:6" x14ac:dyDescent="0.2">
      <c r="A63" s="167">
        <v>151021</v>
      </c>
      <c r="B63" s="156" t="s">
        <v>719</v>
      </c>
      <c r="C63" s="423"/>
      <c r="D63" s="436"/>
      <c r="E63" s="436"/>
      <c r="F63" s="276"/>
    </row>
    <row r="64" spans="1:6" x14ac:dyDescent="0.2">
      <c r="A64" s="171"/>
      <c r="B64" s="172"/>
      <c r="C64" s="179"/>
      <c r="E64" s="273"/>
      <c r="F64" s="273"/>
    </row>
    <row r="65" spans="1:6" x14ac:dyDescent="0.2">
      <c r="A65" s="167">
        <v>151380</v>
      </c>
      <c r="B65" s="156" t="s">
        <v>302</v>
      </c>
      <c r="C65" s="423" t="s">
        <v>303</v>
      </c>
      <c r="D65" s="435" t="s">
        <v>966</v>
      </c>
      <c r="E65" s="435" t="s">
        <v>999</v>
      </c>
      <c r="F65" s="276"/>
    </row>
    <row r="66" spans="1:6" x14ac:dyDescent="0.2">
      <c r="A66" s="167">
        <v>151381</v>
      </c>
      <c r="B66" s="156" t="s">
        <v>304</v>
      </c>
      <c r="C66" s="423"/>
      <c r="D66" s="436"/>
      <c r="E66" s="436"/>
      <c r="F66" s="276"/>
    </row>
    <row r="67" spans="1:6" x14ac:dyDescent="0.2">
      <c r="A67" s="171"/>
      <c r="B67" s="172"/>
      <c r="C67" s="179"/>
      <c r="E67" s="273"/>
      <c r="F67" s="273"/>
    </row>
    <row r="68" spans="1:6" x14ac:dyDescent="0.2">
      <c r="A68" s="167">
        <v>151200</v>
      </c>
      <c r="B68" s="161" t="s">
        <v>313</v>
      </c>
      <c r="C68" s="423" t="s">
        <v>314</v>
      </c>
      <c r="D68" s="435" t="s">
        <v>966</v>
      </c>
      <c r="E68" s="435" t="s">
        <v>999</v>
      </c>
      <c r="F68" s="276"/>
    </row>
    <row r="69" spans="1:6" x14ac:dyDescent="0.2">
      <c r="A69" s="167">
        <v>151201</v>
      </c>
      <c r="B69" s="161" t="s">
        <v>315</v>
      </c>
      <c r="C69" s="423"/>
      <c r="D69" s="436"/>
      <c r="E69" s="436"/>
      <c r="F69" s="276"/>
    </row>
    <row r="70" spans="1:6" x14ac:dyDescent="0.2">
      <c r="A70" s="171"/>
      <c r="B70" s="172"/>
      <c r="C70" s="179"/>
      <c r="E70" s="273"/>
      <c r="F70" s="273"/>
    </row>
    <row r="71" spans="1:6" x14ac:dyDescent="0.2">
      <c r="A71" s="167">
        <v>151390</v>
      </c>
      <c r="B71" s="156" t="s">
        <v>318</v>
      </c>
      <c r="C71" s="423" t="s">
        <v>319</v>
      </c>
      <c r="D71" s="435" t="s">
        <v>966</v>
      </c>
      <c r="E71" s="435" t="s">
        <v>999</v>
      </c>
      <c r="F71" s="276"/>
    </row>
    <row r="72" spans="1:6" x14ac:dyDescent="0.2">
      <c r="A72" s="167">
        <v>151391</v>
      </c>
      <c r="B72" s="156" t="s">
        <v>320</v>
      </c>
      <c r="C72" s="423"/>
      <c r="D72" s="436"/>
      <c r="E72" s="436"/>
      <c r="F72" s="276"/>
    </row>
    <row r="73" spans="1:6" s="270" customFormat="1" x14ac:dyDescent="0.2">
      <c r="A73" s="169"/>
      <c r="B73" s="176"/>
      <c r="C73" s="174"/>
      <c r="D73" s="275"/>
      <c r="E73" s="275"/>
      <c r="F73" s="275"/>
    </row>
    <row r="74" spans="1:6" x14ac:dyDescent="0.2">
      <c r="A74" s="167">
        <v>141280</v>
      </c>
      <c r="B74" s="156" t="s">
        <v>326</v>
      </c>
      <c r="C74" s="423" t="s">
        <v>327</v>
      </c>
      <c r="D74" s="435" t="s">
        <v>966</v>
      </c>
      <c r="E74" s="435" t="s">
        <v>999</v>
      </c>
      <c r="F74" s="276"/>
    </row>
    <row r="75" spans="1:6" x14ac:dyDescent="0.2">
      <c r="A75" s="167">
        <v>141281</v>
      </c>
      <c r="B75" s="156" t="s">
        <v>328</v>
      </c>
      <c r="C75" s="423"/>
      <c r="D75" s="436"/>
      <c r="E75" s="436"/>
      <c r="F75" s="276"/>
    </row>
    <row r="76" spans="1:6" x14ac:dyDescent="0.2">
      <c r="A76" s="171"/>
      <c r="B76" s="172"/>
      <c r="C76" s="179"/>
      <c r="E76" s="273"/>
      <c r="F76" s="273"/>
    </row>
    <row r="77" spans="1:6" x14ac:dyDescent="0.2">
      <c r="A77" s="167">
        <v>241290</v>
      </c>
      <c r="B77" s="156" t="s">
        <v>329</v>
      </c>
      <c r="C77" s="423" t="s">
        <v>330</v>
      </c>
      <c r="D77" s="435" t="s">
        <v>966</v>
      </c>
      <c r="E77" s="435" t="s">
        <v>999</v>
      </c>
      <c r="F77" s="276"/>
    </row>
    <row r="78" spans="1:6" x14ac:dyDescent="0.2">
      <c r="A78" s="167">
        <v>241291</v>
      </c>
      <c r="B78" s="156" t="s">
        <v>331</v>
      </c>
      <c r="C78" s="423"/>
      <c r="D78" s="436"/>
      <c r="E78" s="436"/>
      <c r="F78" s="276"/>
    </row>
    <row r="79" spans="1:6" s="270" customFormat="1" x14ac:dyDescent="0.2">
      <c r="A79" s="169"/>
      <c r="B79" s="176"/>
      <c r="C79" s="174"/>
      <c r="D79" s="275"/>
      <c r="E79" s="275"/>
      <c r="F79" s="275"/>
    </row>
    <row r="80" spans="1:6" x14ac:dyDescent="0.2">
      <c r="A80" s="167">
        <v>151630</v>
      </c>
      <c r="B80" s="156" t="s">
        <v>473</v>
      </c>
      <c r="C80" s="224" t="s">
        <v>474</v>
      </c>
      <c r="D80" s="284" t="s">
        <v>966</v>
      </c>
      <c r="E80" s="284" t="s">
        <v>999</v>
      </c>
      <c r="F80" s="276"/>
    </row>
    <row r="81" spans="1:6" s="270" customFormat="1" x14ac:dyDescent="0.2">
      <c r="A81" s="169"/>
      <c r="B81" s="176"/>
      <c r="C81" s="222"/>
      <c r="D81" s="275"/>
      <c r="E81" s="275"/>
      <c r="F81" s="275"/>
    </row>
    <row r="82" spans="1:6" x14ac:dyDescent="0.2">
      <c r="A82" s="167">
        <v>151910</v>
      </c>
      <c r="B82" s="185" t="s">
        <v>702</v>
      </c>
      <c r="C82" s="224" t="s">
        <v>833</v>
      </c>
      <c r="D82" s="284" t="s">
        <v>966</v>
      </c>
      <c r="E82" s="284" t="s">
        <v>999</v>
      </c>
      <c r="F82" s="276"/>
    </row>
    <row r="83" spans="1:6" s="270" customFormat="1" x14ac:dyDescent="0.2">
      <c r="A83" s="169"/>
      <c r="B83" s="199"/>
      <c r="C83" s="200"/>
      <c r="D83" s="275"/>
      <c r="E83" s="275"/>
      <c r="F83" s="275"/>
    </row>
    <row r="84" spans="1:6" s="270" customFormat="1" x14ac:dyDescent="0.2">
      <c r="A84" s="167">
        <v>151940</v>
      </c>
      <c r="B84" s="157" t="s">
        <v>790</v>
      </c>
      <c r="C84" s="157" t="s">
        <v>834</v>
      </c>
      <c r="D84" s="284" t="s">
        <v>966</v>
      </c>
      <c r="E84" s="284" t="s">
        <v>999</v>
      </c>
      <c r="F84" s="276"/>
    </row>
    <row r="85" spans="1:6" s="270" customFormat="1" x14ac:dyDescent="0.2">
      <c r="A85" s="271"/>
      <c r="B85" s="271"/>
      <c r="C85" s="200"/>
      <c r="D85" s="275"/>
      <c r="E85" s="275"/>
      <c r="F85" s="275"/>
    </row>
    <row r="86" spans="1:6" s="270" customFormat="1" x14ac:dyDescent="0.2">
      <c r="A86" s="167">
        <v>151930</v>
      </c>
      <c r="B86" s="157" t="s">
        <v>791</v>
      </c>
      <c r="C86" s="157" t="s">
        <v>835</v>
      </c>
      <c r="D86" s="284" t="s">
        <v>966</v>
      </c>
      <c r="E86" s="284" t="s">
        <v>999</v>
      </c>
      <c r="F86" s="276"/>
    </row>
    <row r="87" spans="1:6" s="270" customFormat="1" x14ac:dyDescent="0.2">
      <c r="A87" s="271"/>
      <c r="B87" s="271"/>
      <c r="C87" s="222"/>
      <c r="D87" s="275"/>
      <c r="E87" s="275"/>
      <c r="F87" s="275"/>
    </row>
    <row r="88" spans="1:6" s="270" customFormat="1" x14ac:dyDescent="0.2">
      <c r="A88" s="167">
        <v>151950</v>
      </c>
      <c r="B88" s="157" t="s">
        <v>792</v>
      </c>
      <c r="C88" s="157" t="s">
        <v>836</v>
      </c>
      <c r="D88" s="284" t="s">
        <v>966</v>
      </c>
      <c r="E88" s="284" t="s">
        <v>999</v>
      </c>
      <c r="F88" s="276"/>
    </row>
    <row r="89" spans="1:6" s="270" customFormat="1" x14ac:dyDescent="0.2">
      <c r="A89" s="169"/>
      <c r="B89" s="199"/>
      <c r="C89" s="200"/>
      <c r="D89" s="275"/>
      <c r="E89" s="275"/>
      <c r="F89" s="275"/>
    </row>
    <row r="90" spans="1:6" x14ac:dyDescent="0.2">
      <c r="A90" s="167">
        <v>151100</v>
      </c>
      <c r="B90" s="161" t="s">
        <v>207</v>
      </c>
      <c r="C90" s="423" t="s">
        <v>208</v>
      </c>
      <c r="D90" s="435" t="s">
        <v>966</v>
      </c>
      <c r="E90" s="435" t="s">
        <v>999</v>
      </c>
      <c r="F90" s="276"/>
    </row>
    <row r="91" spans="1:6" x14ac:dyDescent="0.2">
      <c r="A91" s="167">
        <v>151101</v>
      </c>
      <c r="B91" s="161" t="s">
        <v>209</v>
      </c>
      <c r="C91" s="423"/>
      <c r="D91" s="438"/>
      <c r="E91" s="438"/>
      <c r="F91" s="276"/>
    </row>
    <row r="92" spans="1:6" x14ac:dyDescent="0.2">
      <c r="A92" s="167">
        <v>151120</v>
      </c>
      <c r="B92" s="161" t="s">
        <v>210</v>
      </c>
      <c r="C92" s="423"/>
      <c r="D92" s="438"/>
      <c r="E92" s="438"/>
      <c r="F92" s="276"/>
    </row>
    <row r="93" spans="1:6" x14ac:dyDescent="0.2">
      <c r="A93" s="167">
        <v>151121</v>
      </c>
      <c r="B93" s="161" t="s">
        <v>211</v>
      </c>
      <c r="C93" s="423"/>
      <c r="D93" s="438"/>
      <c r="E93" s="438"/>
      <c r="F93" s="276"/>
    </row>
    <row r="94" spans="1:6" x14ac:dyDescent="0.2">
      <c r="A94" s="167">
        <v>151750</v>
      </c>
      <c r="B94" s="156" t="s">
        <v>212</v>
      </c>
      <c r="C94" s="423"/>
      <c r="D94" s="438"/>
      <c r="E94" s="438"/>
      <c r="F94" s="276"/>
    </row>
    <row r="95" spans="1:6" x14ac:dyDescent="0.2">
      <c r="A95" s="167">
        <v>151751</v>
      </c>
      <c r="B95" s="156" t="s">
        <v>213</v>
      </c>
      <c r="C95" s="423"/>
      <c r="D95" s="438"/>
      <c r="E95" s="438"/>
      <c r="F95" s="276"/>
    </row>
    <row r="96" spans="1:6" x14ac:dyDescent="0.2">
      <c r="A96" s="167">
        <v>151130</v>
      </c>
      <c r="B96" s="156" t="s">
        <v>214</v>
      </c>
      <c r="C96" s="423"/>
      <c r="D96" s="438"/>
      <c r="E96" s="438"/>
      <c r="F96" s="276"/>
    </row>
    <row r="97" spans="1:6" x14ac:dyDescent="0.2">
      <c r="A97" s="167">
        <v>151131</v>
      </c>
      <c r="B97" s="156" t="s">
        <v>215</v>
      </c>
      <c r="C97" s="423"/>
      <c r="D97" s="436"/>
      <c r="E97" s="436"/>
      <c r="F97" s="276"/>
    </row>
    <row r="98" spans="1:6" s="270" customFormat="1" x14ac:dyDescent="0.2">
      <c r="A98" s="169"/>
      <c r="B98" s="176"/>
      <c r="C98" s="174"/>
      <c r="D98" s="275"/>
      <c r="E98" s="275"/>
      <c r="F98" s="275"/>
    </row>
    <row r="99" spans="1:6" x14ac:dyDescent="0.2">
      <c r="A99" s="167">
        <v>151350</v>
      </c>
      <c r="B99" s="156" t="s">
        <v>288</v>
      </c>
      <c r="C99" s="452" t="s">
        <v>289</v>
      </c>
      <c r="D99" s="439" t="s">
        <v>966</v>
      </c>
      <c r="E99" s="439" t="s">
        <v>999</v>
      </c>
      <c r="F99" s="276"/>
    </row>
    <row r="100" spans="1:6" x14ac:dyDescent="0.2">
      <c r="A100" s="167">
        <v>151351</v>
      </c>
      <c r="B100" s="156" t="s">
        <v>290</v>
      </c>
      <c r="C100" s="452"/>
      <c r="D100" s="439"/>
      <c r="E100" s="439"/>
      <c r="F100" s="276"/>
    </row>
    <row r="101" spans="1:6" x14ac:dyDescent="0.2">
      <c r="A101" s="167">
        <v>151641</v>
      </c>
      <c r="B101" s="156" t="s">
        <v>292</v>
      </c>
      <c r="C101" s="452"/>
      <c r="D101" s="439"/>
      <c r="E101" s="439"/>
      <c r="F101" s="276"/>
    </row>
    <row r="102" spans="1:6" x14ac:dyDescent="0.2">
      <c r="A102" s="167">
        <v>141550</v>
      </c>
      <c r="B102" s="156" t="s">
        <v>293</v>
      </c>
      <c r="C102" s="452"/>
      <c r="D102" s="439"/>
      <c r="E102" s="439"/>
      <c r="F102" s="276"/>
    </row>
    <row r="103" spans="1:6" x14ac:dyDescent="0.2">
      <c r="A103" s="167">
        <v>141551</v>
      </c>
      <c r="B103" s="156" t="s">
        <v>294</v>
      </c>
      <c r="C103" s="452"/>
      <c r="D103" s="439"/>
      <c r="E103" s="439"/>
      <c r="F103" s="276"/>
    </row>
    <row r="104" spans="1:6" x14ac:dyDescent="0.2">
      <c r="A104" s="167">
        <v>151620</v>
      </c>
      <c r="B104" s="156" t="s">
        <v>295</v>
      </c>
      <c r="C104" s="452"/>
      <c r="D104" s="439"/>
      <c r="E104" s="439"/>
      <c r="F104" s="276"/>
    </row>
    <row r="105" spans="1:6" x14ac:dyDescent="0.2">
      <c r="A105" s="167">
        <v>151621</v>
      </c>
      <c r="B105" s="156" t="s">
        <v>296</v>
      </c>
      <c r="C105" s="452"/>
      <c r="D105" s="439"/>
      <c r="E105" s="439"/>
      <c r="F105" s="276"/>
    </row>
    <row r="106" spans="1:6" x14ac:dyDescent="0.2">
      <c r="A106" s="167">
        <v>151330</v>
      </c>
      <c r="B106" s="156" t="s">
        <v>297</v>
      </c>
      <c r="C106" s="452"/>
      <c r="D106" s="439"/>
      <c r="E106" s="439"/>
      <c r="F106" s="276"/>
    </row>
    <row r="107" spans="1:6" x14ac:dyDescent="0.2">
      <c r="A107" s="167">
        <v>151331</v>
      </c>
      <c r="B107" s="156" t="s">
        <v>298</v>
      </c>
      <c r="C107" s="452"/>
      <c r="D107" s="439"/>
      <c r="E107" s="439"/>
      <c r="F107" s="276"/>
    </row>
    <row r="108" spans="1:6" s="270" customFormat="1" x14ac:dyDescent="0.2">
      <c r="A108" s="166">
        <v>132100</v>
      </c>
      <c r="B108" s="163" t="s">
        <v>76</v>
      </c>
      <c r="C108" s="452"/>
      <c r="D108" s="439"/>
      <c r="E108" s="439"/>
      <c r="F108" s="276"/>
    </row>
    <row r="109" spans="1:6" s="270" customFormat="1" x14ac:dyDescent="0.2">
      <c r="A109" s="171"/>
      <c r="B109" s="181"/>
      <c r="C109" s="174"/>
      <c r="D109" s="275"/>
      <c r="E109" s="275"/>
      <c r="F109" s="275"/>
    </row>
    <row r="110" spans="1:6" x14ac:dyDescent="0.2">
      <c r="A110" s="167">
        <v>151760</v>
      </c>
      <c r="B110" s="156" t="s">
        <v>279</v>
      </c>
      <c r="C110" s="452" t="s">
        <v>280</v>
      </c>
      <c r="D110" s="439" t="s">
        <v>966</v>
      </c>
      <c r="E110" s="439" t="s">
        <v>999</v>
      </c>
      <c r="F110" s="276"/>
    </row>
    <row r="111" spans="1:6" x14ac:dyDescent="0.2">
      <c r="A111" s="167">
        <v>151761</v>
      </c>
      <c r="B111" s="156" t="s">
        <v>281</v>
      </c>
      <c r="C111" s="452"/>
      <c r="D111" s="439"/>
      <c r="E111" s="439"/>
      <c r="F111" s="276"/>
    </row>
    <row r="112" spans="1:6" x14ac:dyDescent="0.2">
      <c r="A112" s="167">
        <v>144000</v>
      </c>
      <c r="B112" s="156" t="s">
        <v>282</v>
      </c>
      <c r="C112" s="452"/>
      <c r="D112" s="439"/>
      <c r="E112" s="439"/>
      <c r="F112" s="276"/>
    </row>
    <row r="113" spans="1:6" x14ac:dyDescent="0.2">
      <c r="A113" s="167">
        <v>144001</v>
      </c>
      <c r="B113" s="156" t="s">
        <v>283</v>
      </c>
      <c r="C113" s="452"/>
      <c r="D113" s="439"/>
      <c r="E113" s="439"/>
      <c r="F113" s="276"/>
    </row>
    <row r="114" spans="1:6" x14ac:dyDescent="0.2">
      <c r="A114" s="167">
        <v>142000</v>
      </c>
      <c r="B114" s="161" t="s">
        <v>720</v>
      </c>
      <c r="C114" s="452"/>
      <c r="D114" s="439"/>
      <c r="E114" s="439"/>
      <c r="F114" s="276"/>
    </row>
    <row r="115" spans="1:6" x14ac:dyDescent="0.2">
      <c r="A115" s="167">
        <v>142001</v>
      </c>
      <c r="B115" s="161" t="s">
        <v>721</v>
      </c>
      <c r="C115" s="452"/>
      <c r="D115" s="439"/>
      <c r="E115" s="439"/>
      <c r="F115" s="276"/>
    </row>
    <row r="116" spans="1:6" x14ac:dyDescent="0.2">
      <c r="A116" s="167">
        <v>151800</v>
      </c>
      <c r="B116" s="156" t="s">
        <v>286</v>
      </c>
      <c r="C116" s="452"/>
      <c r="D116" s="439"/>
      <c r="E116" s="439"/>
      <c r="F116" s="276"/>
    </row>
    <row r="117" spans="1:6" x14ac:dyDescent="0.2">
      <c r="A117" s="167">
        <v>151801</v>
      </c>
      <c r="B117" s="156" t="s">
        <v>287</v>
      </c>
      <c r="C117" s="452"/>
      <c r="D117" s="439"/>
      <c r="E117" s="439"/>
      <c r="F117" s="276"/>
    </row>
    <row r="118" spans="1:6" s="270" customFormat="1" x14ac:dyDescent="0.2">
      <c r="A118" s="167">
        <v>151400</v>
      </c>
      <c r="B118" s="161" t="s">
        <v>77</v>
      </c>
      <c r="C118" s="452"/>
      <c r="D118" s="439"/>
      <c r="E118" s="439"/>
      <c r="F118" s="276"/>
    </row>
    <row r="119" spans="1:6" s="270" customFormat="1" x14ac:dyDescent="0.2">
      <c r="A119" s="167">
        <v>151401</v>
      </c>
      <c r="B119" s="161" t="s">
        <v>248</v>
      </c>
      <c r="C119" s="452"/>
      <c r="D119" s="439"/>
      <c r="E119" s="439"/>
      <c r="F119" s="276"/>
    </row>
    <row r="120" spans="1:6" s="270" customFormat="1" x14ac:dyDescent="0.2">
      <c r="A120" s="169"/>
      <c r="B120" s="176"/>
      <c r="C120" s="174"/>
      <c r="D120" s="275"/>
      <c r="E120" s="275"/>
      <c r="F120" s="275"/>
    </row>
    <row r="121" spans="1:6" x14ac:dyDescent="0.2">
      <c r="A121" s="167">
        <v>151340</v>
      </c>
      <c r="B121" s="161" t="s">
        <v>722</v>
      </c>
      <c r="C121" s="423" t="s">
        <v>234</v>
      </c>
      <c r="D121" s="435" t="s">
        <v>966</v>
      </c>
      <c r="E121" s="435" t="s">
        <v>999</v>
      </c>
      <c r="F121" s="276"/>
    </row>
    <row r="122" spans="1:6" x14ac:dyDescent="0.2">
      <c r="A122" s="167">
        <v>151341</v>
      </c>
      <c r="B122" s="161" t="s">
        <v>235</v>
      </c>
      <c r="C122" s="423"/>
      <c r="D122" s="438"/>
      <c r="E122" s="438"/>
      <c r="F122" s="276"/>
    </row>
    <row r="123" spans="1:6" x14ac:dyDescent="0.2">
      <c r="A123" s="167">
        <v>151610</v>
      </c>
      <c r="B123" s="156" t="s">
        <v>236</v>
      </c>
      <c r="C123" s="423"/>
      <c r="D123" s="438"/>
      <c r="E123" s="438"/>
      <c r="F123" s="276"/>
    </row>
    <row r="124" spans="1:6" x14ac:dyDescent="0.2">
      <c r="A124" s="167">
        <v>151611</v>
      </c>
      <c r="B124" s="156" t="s">
        <v>237</v>
      </c>
      <c r="C124" s="423"/>
      <c r="D124" s="436"/>
      <c r="E124" s="436"/>
      <c r="F124" s="276"/>
    </row>
    <row r="125" spans="1:6" x14ac:dyDescent="0.2">
      <c r="A125" s="171"/>
      <c r="B125" s="172"/>
      <c r="C125" s="179"/>
      <c r="E125" s="273"/>
      <c r="F125" s="273"/>
    </row>
    <row r="126" spans="1:6" x14ac:dyDescent="0.2">
      <c r="A126" s="166">
        <v>132420</v>
      </c>
      <c r="B126" s="163" t="s">
        <v>97</v>
      </c>
      <c r="C126" s="253" t="s">
        <v>98</v>
      </c>
      <c r="D126" s="272" t="s">
        <v>861</v>
      </c>
      <c r="E126" s="272"/>
      <c r="F126" s="275"/>
    </row>
    <row r="127" spans="1:6" s="270" customFormat="1" x14ac:dyDescent="0.2">
      <c r="A127" s="171"/>
      <c r="B127" s="181"/>
      <c r="C127" s="174"/>
      <c r="D127" s="275"/>
      <c r="E127" s="275"/>
      <c r="F127" s="275"/>
    </row>
    <row r="128" spans="1:6" s="270" customFormat="1" x14ac:dyDescent="0.2">
      <c r="A128" s="166">
        <v>151310</v>
      </c>
      <c r="B128" s="161" t="s">
        <v>194</v>
      </c>
      <c r="C128" s="423" t="s">
        <v>195</v>
      </c>
      <c r="D128" s="435" t="s">
        <v>966</v>
      </c>
      <c r="E128" s="435"/>
      <c r="F128" s="276"/>
    </row>
    <row r="129" spans="1:6" s="270" customFormat="1" x14ac:dyDescent="0.2">
      <c r="A129" s="167">
        <v>151311</v>
      </c>
      <c r="B129" s="161" t="s">
        <v>196</v>
      </c>
      <c r="C129" s="423"/>
      <c r="D129" s="436"/>
      <c r="E129" s="436"/>
      <c r="F129" s="276"/>
    </row>
    <row r="130" spans="1:6" s="270" customFormat="1" x14ac:dyDescent="0.2">
      <c r="A130" s="169"/>
      <c r="B130" s="162"/>
      <c r="C130" s="174"/>
      <c r="D130" s="275"/>
      <c r="E130" s="275"/>
      <c r="F130" s="275"/>
    </row>
    <row r="131" spans="1:6" x14ac:dyDescent="0.2">
      <c r="A131" s="166">
        <v>132210</v>
      </c>
      <c r="B131" s="163" t="s">
        <v>74</v>
      </c>
      <c r="C131" s="423" t="s">
        <v>860</v>
      </c>
      <c r="D131" s="439" t="s">
        <v>861</v>
      </c>
      <c r="E131" s="439"/>
      <c r="F131" s="276"/>
    </row>
    <row r="132" spans="1:6" x14ac:dyDescent="0.2">
      <c r="A132" s="166">
        <v>133020</v>
      </c>
      <c r="B132" s="163" t="s">
        <v>77</v>
      </c>
      <c r="C132" s="423"/>
      <c r="D132" s="439"/>
      <c r="E132" s="439"/>
      <c r="F132" s="276"/>
    </row>
    <row r="133" spans="1:6" x14ac:dyDescent="0.2">
      <c r="A133" s="166">
        <v>133050</v>
      </c>
      <c r="B133" s="163" t="s">
        <v>78</v>
      </c>
      <c r="C133" s="423"/>
      <c r="D133" s="439"/>
      <c r="E133" s="439"/>
      <c r="F133" s="276"/>
    </row>
    <row r="134" spans="1:6" x14ac:dyDescent="0.2">
      <c r="A134" s="166">
        <v>131400</v>
      </c>
      <c r="B134" s="163" t="s">
        <v>79</v>
      </c>
      <c r="C134" s="423"/>
      <c r="D134" s="439"/>
      <c r="E134" s="439"/>
      <c r="F134" s="276"/>
    </row>
    <row r="135" spans="1:6" x14ac:dyDescent="0.2">
      <c r="A135" s="166">
        <v>131500</v>
      </c>
      <c r="B135" s="163" t="s">
        <v>80</v>
      </c>
      <c r="C135" s="423"/>
      <c r="D135" s="439"/>
      <c r="E135" s="439"/>
      <c r="F135" s="276"/>
    </row>
    <row r="136" spans="1:6" s="270" customFormat="1" x14ac:dyDescent="0.2">
      <c r="A136" s="171"/>
      <c r="B136" s="181"/>
      <c r="C136" s="174"/>
      <c r="D136" s="275"/>
      <c r="E136" s="275"/>
      <c r="F136" s="275"/>
    </row>
    <row r="137" spans="1:6" x14ac:dyDescent="0.2">
      <c r="A137" s="167">
        <v>121060</v>
      </c>
      <c r="B137" s="156" t="s">
        <v>16</v>
      </c>
      <c r="C137" s="423" t="s">
        <v>838</v>
      </c>
      <c r="D137" s="435" t="s">
        <v>966</v>
      </c>
      <c r="E137" s="435"/>
      <c r="F137" s="276"/>
    </row>
    <row r="138" spans="1:6" x14ac:dyDescent="0.2">
      <c r="A138" s="167">
        <v>121070</v>
      </c>
      <c r="B138" s="156" t="s">
        <v>18</v>
      </c>
      <c r="C138" s="423"/>
      <c r="D138" s="438"/>
      <c r="E138" s="438"/>
      <c r="F138" s="276"/>
    </row>
    <row r="139" spans="1:6" x14ac:dyDescent="0.2">
      <c r="A139" s="167">
        <v>121150</v>
      </c>
      <c r="B139" s="156" t="s">
        <v>19</v>
      </c>
      <c r="C139" s="423"/>
      <c r="D139" s="438"/>
      <c r="E139" s="438"/>
      <c r="F139" s="276"/>
    </row>
    <row r="140" spans="1:6" x14ac:dyDescent="0.2">
      <c r="A140" s="167">
        <v>121180</v>
      </c>
      <c r="B140" s="156" t="s">
        <v>20</v>
      </c>
      <c r="C140" s="423"/>
      <c r="D140" s="438"/>
      <c r="E140" s="438"/>
      <c r="F140" s="276"/>
    </row>
    <row r="141" spans="1:6" x14ac:dyDescent="0.2">
      <c r="A141" s="167">
        <v>121330</v>
      </c>
      <c r="B141" s="156" t="s">
        <v>21</v>
      </c>
      <c r="C141" s="423"/>
      <c r="D141" s="438"/>
      <c r="E141" s="438"/>
      <c r="F141" s="276"/>
    </row>
    <row r="142" spans="1:6" x14ac:dyDescent="0.2">
      <c r="A142" s="167">
        <v>121600</v>
      </c>
      <c r="B142" s="156" t="s">
        <v>22</v>
      </c>
      <c r="C142" s="423"/>
      <c r="D142" s="438"/>
      <c r="E142" s="438"/>
      <c r="F142" s="276"/>
    </row>
    <row r="143" spans="1:6" x14ac:dyDescent="0.2">
      <c r="A143" s="167">
        <v>121420</v>
      </c>
      <c r="B143" s="156" t="s">
        <v>23</v>
      </c>
      <c r="C143" s="423"/>
      <c r="D143" s="438"/>
      <c r="E143" s="438"/>
      <c r="F143" s="276"/>
    </row>
    <row r="144" spans="1:6" x14ac:dyDescent="0.2">
      <c r="A144" s="167">
        <v>121390</v>
      </c>
      <c r="B144" s="156" t="s">
        <v>24</v>
      </c>
      <c r="C144" s="423"/>
      <c r="D144" s="438"/>
      <c r="E144" s="438"/>
      <c r="F144" s="276"/>
    </row>
    <row r="145" spans="1:6" x14ac:dyDescent="0.2">
      <c r="A145" s="167">
        <v>121480</v>
      </c>
      <c r="B145" s="156" t="s">
        <v>25</v>
      </c>
      <c r="C145" s="423"/>
      <c r="D145" s="438"/>
      <c r="E145" s="438"/>
      <c r="F145" s="276"/>
    </row>
    <row r="146" spans="1:6" x14ac:dyDescent="0.2">
      <c r="A146" s="167">
        <v>133060</v>
      </c>
      <c r="B146" s="156" t="s">
        <v>658</v>
      </c>
      <c r="C146" s="423"/>
      <c r="D146" s="438"/>
      <c r="E146" s="438"/>
      <c r="F146" s="276"/>
    </row>
    <row r="147" spans="1:6" x14ac:dyDescent="0.2">
      <c r="A147" s="167">
        <v>133070</v>
      </c>
      <c r="B147" s="156" t="s">
        <v>659</v>
      </c>
      <c r="C147" s="423"/>
      <c r="D147" s="438"/>
      <c r="E147" s="438"/>
      <c r="F147" s="276"/>
    </row>
    <row r="148" spans="1:6" x14ac:dyDescent="0.2">
      <c r="A148" s="167">
        <v>133080</v>
      </c>
      <c r="B148" s="156" t="s">
        <v>660</v>
      </c>
      <c r="C148" s="423"/>
      <c r="D148" s="438"/>
      <c r="E148" s="438"/>
      <c r="F148" s="276"/>
    </row>
    <row r="149" spans="1:6" x14ac:dyDescent="0.2">
      <c r="A149" s="167">
        <v>133090</v>
      </c>
      <c r="B149" s="156" t="s">
        <v>661</v>
      </c>
      <c r="C149" s="423"/>
      <c r="D149" s="436"/>
      <c r="E149" s="436"/>
      <c r="F149" s="276"/>
    </row>
    <row r="150" spans="1:6" s="270" customFormat="1" x14ac:dyDescent="0.2">
      <c r="A150" s="169"/>
      <c r="B150" s="176"/>
      <c r="C150" s="174"/>
      <c r="D150" s="275"/>
      <c r="E150" s="275"/>
      <c r="F150" s="275"/>
    </row>
    <row r="151" spans="1:6" x14ac:dyDescent="0.2">
      <c r="A151" s="167">
        <v>131250</v>
      </c>
      <c r="B151" s="156" t="s">
        <v>35</v>
      </c>
      <c r="C151" s="453" t="s">
        <v>839</v>
      </c>
      <c r="D151" s="439" t="s">
        <v>966</v>
      </c>
      <c r="E151" s="439"/>
      <c r="F151" s="276"/>
    </row>
    <row r="152" spans="1:6" x14ac:dyDescent="0.2">
      <c r="A152" s="167">
        <v>121030</v>
      </c>
      <c r="B152" s="156" t="s">
        <v>37</v>
      </c>
      <c r="C152" s="454"/>
      <c r="D152" s="439"/>
      <c r="E152" s="439"/>
      <c r="F152" s="276"/>
    </row>
    <row r="153" spans="1:6" x14ac:dyDescent="0.2">
      <c r="A153" s="167">
        <v>111050</v>
      </c>
      <c r="B153" s="156" t="s">
        <v>38</v>
      </c>
      <c r="C153" s="454"/>
      <c r="D153" s="439"/>
      <c r="E153" s="439"/>
      <c r="F153" s="276"/>
    </row>
    <row r="154" spans="1:6" x14ac:dyDescent="0.2">
      <c r="A154" s="167">
        <v>121090</v>
      </c>
      <c r="B154" s="156" t="s">
        <v>40</v>
      </c>
      <c r="C154" s="454"/>
      <c r="D154" s="439"/>
      <c r="E154" s="439"/>
      <c r="F154" s="276"/>
    </row>
    <row r="155" spans="1:6" x14ac:dyDescent="0.2">
      <c r="A155" s="167">
        <v>111250</v>
      </c>
      <c r="B155" s="156" t="s">
        <v>41</v>
      </c>
      <c r="C155" s="454"/>
      <c r="D155" s="439"/>
      <c r="E155" s="439"/>
      <c r="F155" s="276"/>
    </row>
    <row r="156" spans="1:6" x14ac:dyDescent="0.2">
      <c r="A156" s="167">
        <v>111300</v>
      </c>
      <c r="B156" s="156" t="s">
        <v>42</v>
      </c>
      <c r="C156" s="454"/>
      <c r="D156" s="439"/>
      <c r="E156" s="439"/>
      <c r="F156" s="276"/>
    </row>
    <row r="157" spans="1:6" x14ac:dyDescent="0.2">
      <c r="A157" s="167">
        <v>121610</v>
      </c>
      <c r="B157" s="156" t="s">
        <v>43</v>
      </c>
      <c r="C157" s="454"/>
      <c r="D157" s="439"/>
      <c r="E157" s="439"/>
      <c r="F157" s="276"/>
    </row>
    <row r="158" spans="1:6" x14ac:dyDescent="0.2">
      <c r="A158" s="167">
        <v>121620</v>
      </c>
      <c r="B158" s="156" t="s">
        <v>44</v>
      </c>
      <c r="C158" s="454"/>
      <c r="D158" s="439"/>
      <c r="E158" s="439"/>
      <c r="F158" s="276"/>
    </row>
    <row r="159" spans="1:6" x14ac:dyDescent="0.2">
      <c r="A159" s="167">
        <v>121270</v>
      </c>
      <c r="B159" s="156" t="s">
        <v>46</v>
      </c>
      <c r="C159" s="454"/>
      <c r="D159" s="439"/>
      <c r="E159" s="439"/>
      <c r="F159" s="276"/>
    </row>
    <row r="160" spans="1:6" x14ac:dyDescent="0.2">
      <c r="A160" s="167">
        <v>121300</v>
      </c>
      <c r="B160" s="156" t="s">
        <v>47</v>
      </c>
      <c r="C160" s="454"/>
      <c r="D160" s="439"/>
      <c r="E160" s="439"/>
      <c r="F160" s="276"/>
    </row>
    <row r="161" spans="1:6" x14ac:dyDescent="0.2">
      <c r="A161" s="167">
        <v>131150</v>
      </c>
      <c r="B161" s="156" t="s">
        <v>48</v>
      </c>
      <c r="C161" s="454"/>
      <c r="D161" s="439"/>
      <c r="E161" s="439"/>
      <c r="F161" s="276"/>
    </row>
    <row r="162" spans="1:6" x14ac:dyDescent="0.2">
      <c r="A162" s="167">
        <v>111450</v>
      </c>
      <c r="B162" s="156" t="s">
        <v>49</v>
      </c>
      <c r="C162" s="454"/>
      <c r="D162" s="439"/>
      <c r="E162" s="439"/>
      <c r="F162" s="276"/>
    </row>
    <row r="163" spans="1:6" x14ac:dyDescent="0.2">
      <c r="A163" s="167">
        <v>121570</v>
      </c>
      <c r="B163" s="229" t="s">
        <v>51</v>
      </c>
      <c r="C163" s="454"/>
      <c r="D163" s="439"/>
      <c r="E163" s="439"/>
      <c r="F163" s="276"/>
    </row>
    <row r="164" spans="1:6" x14ac:dyDescent="0.2">
      <c r="A164" s="167">
        <v>121630</v>
      </c>
      <c r="B164" s="229" t="s">
        <v>53</v>
      </c>
      <c r="C164" s="454"/>
      <c r="D164" s="439"/>
      <c r="E164" s="439"/>
      <c r="F164" s="276"/>
    </row>
    <row r="165" spans="1:6" x14ac:dyDescent="0.2">
      <c r="A165" s="167">
        <v>110000</v>
      </c>
      <c r="B165" s="229" t="s">
        <v>54</v>
      </c>
      <c r="C165" s="454"/>
      <c r="D165" s="439"/>
      <c r="E165" s="439"/>
      <c r="F165" s="276"/>
    </row>
    <row r="166" spans="1:6" x14ac:dyDescent="0.2">
      <c r="A166" s="167">
        <v>121580</v>
      </c>
      <c r="B166" s="229" t="s">
        <v>55</v>
      </c>
      <c r="C166" s="454"/>
      <c r="D166" s="439"/>
      <c r="E166" s="439"/>
      <c r="F166" s="276"/>
    </row>
    <row r="167" spans="1:6" x14ac:dyDescent="0.2">
      <c r="A167" s="167">
        <v>151320</v>
      </c>
      <c r="B167" s="228" t="s">
        <v>56</v>
      </c>
      <c r="C167" s="454"/>
      <c r="D167" s="439"/>
      <c r="E167" s="439"/>
      <c r="F167" s="276"/>
    </row>
    <row r="168" spans="1:6" x14ac:dyDescent="0.2">
      <c r="A168" s="167">
        <v>151321</v>
      </c>
      <c r="B168" s="228" t="s">
        <v>57</v>
      </c>
      <c r="C168" s="454"/>
      <c r="D168" s="439"/>
      <c r="E168" s="439"/>
      <c r="F168" s="276"/>
    </row>
    <row r="169" spans="1:6" x14ac:dyDescent="0.2">
      <c r="A169" s="167">
        <v>134000</v>
      </c>
      <c r="B169" s="161" t="s">
        <v>663</v>
      </c>
      <c r="C169" s="454"/>
      <c r="D169" s="439"/>
      <c r="E169" s="439"/>
      <c r="F169" s="276"/>
    </row>
    <row r="170" spans="1:6" x14ac:dyDescent="0.2">
      <c r="A170" s="167">
        <v>134010</v>
      </c>
      <c r="B170" s="161" t="s">
        <v>664</v>
      </c>
      <c r="C170" s="454"/>
      <c r="D170" s="439"/>
      <c r="E170" s="439"/>
      <c r="F170" s="276"/>
    </row>
    <row r="171" spans="1:6" x14ac:dyDescent="0.2">
      <c r="A171" s="167">
        <v>134020</v>
      </c>
      <c r="B171" s="161" t="s">
        <v>665</v>
      </c>
      <c r="C171" s="454"/>
      <c r="D171" s="439"/>
      <c r="E171" s="439"/>
      <c r="F171" s="276"/>
    </row>
    <row r="172" spans="1:6" s="270" customFormat="1" x14ac:dyDescent="0.2">
      <c r="A172" s="167">
        <v>111650</v>
      </c>
      <c r="B172" s="156" t="s">
        <v>84</v>
      </c>
      <c r="C172" s="455"/>
      <c r="D172" s="439"/>
      <c r="E172" s="439"/>
      <c r="F172" s="276"/>
    </row>
    <row r="173" spans="1:6" s="270" customFormat="1" x14ac:dyDescent="0.2">
      <c r="A173" s="285"/>
      <c r="B173" s="286"/>
      <c r="C173" s="174"/>
      <c r="D173" s="275"/>
      <c r="E173" s="275"/>
      <c r="F173" s="275"/>
    </row>
    <row r="174" spans="1:6" x14ac:dyDescent="0.2">
      <c r="A174" s="167">
        <v>131200</v>
      </c>
      <c r="B174" s="156" t="s">
        <v>82</v>
      </c>
      <c r="C174" s="266" t="s">
        <v>83</v>
      </c>
      <c r="D174" s="272" t="s">
        <v>966</v>
      </c>
      <c r="E174" s="272"/>
      <c r="F174" s="275"/>
    </row>
    <row r="175" spans="1:6" x14ac:dyDescent="0.2">
      <c r="A175" s="171"/>
      <c r="B175" s="172"/>
      <c r="C175" s="179"/>
      <c r="E175" s="273"/>
      <c r="F175" s="273"/>
    </row>
    <row r="176" spans="1:6" x14ac:dyDescent="0.2">
      <c r="A176" s="167">
        <v>121450</v>
      </c>
      <c r="B176" s="156" t="s">
        <v>86</v>
      </c>
      <c r="C176" s="253" t="s">
        <v>87</v>
      </c>
      <c r="D176" s="272" t="s">
        <v>966</v>
      </c>
      <c r="E176" s="272"/>
      <c r="F176" s="275"/>
    </row>
    <row r="177" spans="1:6" x14ac:dyDescent="0.2">
      <c r="A177" s="171"/>
      <c r="B177" s="172"/>
      <c r="C177" s="179" t="s">
        <v>840</v>
      </c>
      <c r="E177" s="273"/>
      <c r="F177" s="273"/>
    </row>
    <row r="178" spans="1:6" x14ac:dyDescent="0.2">
      <c r="A178" s="167">
        <v>111500</v>
      </c>
      <c r="B178" s="156" t="s">
        <v>90</v>
      </c>
      <c r="C178" s="423" t="s">
        <v>91</v>
      </c>
      <c r="D178" s="435" t="s">
        <v>966</v>
      </c>
      <c r="E178" s="435"/>
      <c r="F178" s="276"/>
    </row>
    <row r="179" spans="1:6" x14ac:dyDescent="0.2">
      <c r="A179" s="167">
        <v>111510</v>
      </c>
      <c r="B179" s="156" t="s">
        <v>92</v>
      </c>
      <c r="C179" s="423"/>
      <c r="D179" s="436"/>
      <c r="E179" s="436"/>
      <c r="F179" s="276"/>
    </row>
    <row r="180" spans="1:6" s="270" customFormat="1" x14ac:dyDescent="0.2">
      <c r="A180" s="169"/>
      <c r="B180" s="176"/>
      <c r="C180" s="174"/>
      <c r="D180" s="275"/>
      <c r="E180" s="275"/>
      <c r="F180" s="275"/>
    </row>
    <row r="181" spans="1:6" x14ac:dyDescent="0.2">
      <c r="A181" s="167">
        <v>131100</v>
      </c>
      <c r="B181" s="156" t="s">
        <v>52</v>
      </c>
      <c r="C181" s="423" t="s">
        <v>841</v>
      </c>
      <c r="D181" s="435" t="s">
        <v>966</v>
      </c>
      <c r="E181" s="435"/>
      <c r="F181" s="276"/>
    </row>
    <row r="182" spans="1:6" x14ac:dyDescent="0.2">
      <c r="A182" s="167">
        <v>131050</v>
      </c>
      <c r="B182" s="156" t="s">
        <v>39</v>
      </c>
      <c r="C182" s="423"/>
      <c r="D182" s="438"/>
      <c r="E182" s="438"/>
      <c r="F182" s="276"/>
    </row>
    <row r="183" spans="1:6" x14ac:dyDescent="0.2">
      <c r="A183" s="167">
        <v>151920</v>
      </c>
      <c r="B183" s="156" t="s">
        <v>667</v>
      </c>
      <c r="C183" s="423"/>
      <c r="D183" s="436"/>
      <c r="E183" s="436"/>
      <c r="F183" s="276"/>
    </row>
    <row r="184" spans="1:6" s="270" customFormat="1" x14ac:dyDescent="0.2">
      <c r="A184" s="169"/>
      <c r="B184" s="176"/>
      <c r="C184" s="174"/>
      <c r="D184" s="275"/>
      <c r="E184" s="275"/>
      <c r="F184" s="275"/>
    </row>
    <row r="185" spans="1:6" x14ac:dyDescent="0.2">
      <c r="A185" s="166">
        <v>133010</v>
      </c>
      <c r="B185" s="163" t="s">
        <v>102</v>
      </c>
      <c r="C185" s="253" t="s">
        <v>103</v>
      </c>
      <c r="D185" s="272" t="s">
        <v>966</v>
      </c>
      <c r="E185" s="272"/>
      <c r="F185" s="275"/>
    </row>
    <row r="186" spans="1:6" x14ac:dyDescent="0.2">
      <c r="A186" s="171"/>
      <c r="B186" s="172"/>
      <c r="C186" s="179"/>
      <c r="E186" s="273"/>
      <c r="F186" s="273"/>
    </row>
    <row r="187" spans="1:6" x14ac:dyDescent="0.2">
      <c r="A187" s="167">
        <v>141430</v>
      </c>
      <c r="B187" s="156" t="s">
        <v>332</v>
      </c>
      <c r="C187" s="423" t="s">
        <v>333</v>
      </c>
      <c r="D187" s="435" t="s">
        <v>966</v>
      </c>
      <c r="E187" s="435"/>
      <c r="F187" s="276"/>
    </row>
    <row r="188" spans="1:6" x14ac:dyDescent="0.2">
      <c r="A188" s="167">
        <v>141431</v>
      </c>
      <c r="B188" s="156" t="s">
        <v>334</v>
      </c>
      <c r="C188" s="423"/>
      <c r="D188" s="436"/>
      <c r="E188" s="436"/>
      <c r="F188" s="276"/>
    </row>
    <row r="189" spans="1:6" s="270" customFormat="1" x14ac:dyDescent="0.2">
      <c r="A189" s="169"/>
      <c r="B189" s="176"/>
      <c r="C189" s="174"/>
      <c r="D189" s="275"/>
      <c r="E189" s="275"/>
      <c r="F189" s="275"/>
    </row>
    <row r="190" spans="1:6" x14ac:dyDescent="0.2">
      <c r="A190" s="167">
        <v>111150</v>
      </c>
      <c r="B190" s="156" t="s">
        <v>13</v>
      </c>
      <c r="C190" s="253" t="s">
        <v>842</v>
      </c>
      <c r="D190" s="272" t="s">
        <v>966</v>
      </c>
      <c r="E190" s="272"/>
      <c r="F190" s="275"/>
    </row>
    <row r="191" spans="1:6" s="270" customFormat="1" x14ac:dyDescent="0.2">
      <c r="A191" s="169"/>
      <c r="B191" s="176"/>
      <c r="C191" s="174"/>
      <c r="D191" s="275"/>
      <c r="E191" s="275"/>
      <c r="F191" s="275"/>
    </row>
    <row r="192" spans="1:6" x14ac:dyDescent="0.2">
      <c r="A192" s="167">
        <v>111200</v>
      </c>
      <c r="B192" s="156" t="s">
        <v>15</v>
      </c>
      <c r="C192" s="253" t="s">
        <v>843</v>
      </c>
      <c r="D192" s="272" t="s">
        <v>966</v>
      </c>
      <c r="E192" s="272"/>
      <c r="F192" s="275"/>
    </row>
    <row r="193" spans="1:6" s="270" customFormat="1" x14ac:dyDescent="0.2">
      <c r="A193" s="169"/>
      <c r="B193" s="176"/>
      <c r="C193" s="174"/>
      <c r="D193" s="275"/>
      <c r="E193" s="275"/>
      <c r="F193" s="275"/>
    </row>
    <row r="194" spans="1:6" x14ac:dyDescent="0.2">
      <c r="A194" s="166">
        <v>151050</v>
      </c>
      <c r="B194" s="161" t="s">
        <v>200</v>
      </c>
      <c r="C194" s="423" t="s">
        <v>695</v>
      </c>
      <c r="D194" s="435" t="s">
        <v>966</v>
      </c>
      <c r="E194" s="435"/>
      <c r="F194" s="276"/>
    </row>
    <row r="195" spans="1:6" x14ac:dyDescent="0.2">
      <c r="A195" s="167">
        <v>151051</v>
      </c>
      <c r="B195" s="161" t="s">
        <v>202</v>
      </c>
      <c r="C195" s="423"/>
      <c r="D195" s="436"/>
      <c r="E195" s="436"/>
      <c r="F195" s="276"/>
    </row>
    <row r="196" spans="1:6" s="270" customFormat="1" x14ac:dyDescent="0.2">
      <c r="A196" s="169"/>
      <c r="B196" s="162"/>
      <c r="C196" s="174"/>
      <c r="D196" s="275"/>
      <c r="E196" s="275"/>
      <c r="F196" s="275"/>
    </row>
    <row r="197" spans="1:6" x14ac:dyDescent="0.2">
      <c r="A197" s="167">
        <v>151052</v>
      </c>
      <c r="B197" s="161" t="s">
        <v>192</v>
      </c>
      <c r="C197" s="253" t="s">
        <v>723</v>
      </c>
      <c r="D197" s="272" t="s">
        <v>966</v>
      </c>
      <c r="E197" s="272"/>
      <c r="F197" s="275"/>
    </row>
    <row r="198" spans="1:6" x14ac:dyDescent="0.2">
      <c r="A198" s="171"/>
      <c r="B198" s="172"/>
      <c r="C198" s="179"/>
      <c r="E198" s="273"/>
      <c r="F198" s="273"/>
    </row>
    <row r="199" spans="1:6" x14ac:dyDescent="0.2">
      <c r="A199" s="166">
        <v>132050</v>
      </c>
      <c r="B199" s="163" t="s">
        <v>203</v>
      </c>
      <c r="C199" s="423" t="s">
        <v>696</v>
      </c>
      <c r="D199" s="435" t="s">
        <v>861</v>
      </c>
      <c r="E199" s="435"/>
      <c r="F199" s="276"/>
    </row>
    <row r="200" spans="1:6" x14ac:dyDescent="0.2">
      <c r="A200" s="167">
        <v>132500</v>
      </c>
      <c r="B200" s="161" t="s">
        <v>205</v>
      </c>
      <c r="C200" s="423"/>
      <c r="D200" s="436"/>
      <c r="E200" s="436"/>
      <c r="F200" s="276"/>
    </row>
    <row r="201" spans="1:6" s="270" customFormat="1" x14ac:dyDescent="0.2">
      <c r="A201" s="169"/>
      <c r="B201" s="162"/>
      <c r="C201" s="174"/>
      <c r="D201" s="275"/>
      <c r="E201" s="275"/>
      <c r="F201" s="275"/>
    </row>
    <row r="202" spans="1:6" x14ac:dyDescent="0.2">
      <c r="A202" s="167">
        <v>141100</v>
      </c>
      <c r="B202" s="161" t="s">
        <v>219</v>
      </c>
      <c r="C202" s="423" t="s">
        <v>220</v>
      </c>
      <c r="D202" s="435" t="s">
        <v>966</v>
      </c>
      <c r="E202" s="435"/>
      <c r="F202" s="276"/>
    </row>
    <row r="203" spans="1:6" x14ac:dyDescent="0.2">
      <c r="A203" s="167">
        <v>141110</v>
      </c>
      <c r="B203" s="161" t="s">
        <v>221</v>
      </c>
      <c r="C203" s="423"/>
      <c r="D203" s="438"/>
      <c r="E203" s="438"/>
      <c r="F203" s="276"/>
    </row>
    <row r="204" spans="1:6" x14ac:dyDescent="0.2">
      <c r="A204" s="167">
        <v>141111</v>
      </c>
      <c r="B204" s="161" t="s">
        <v>222</v>
      </c>
      <c r="C204" s="423"/>
      <c r="D204" s="438"/>
      <c r="E204" s="438"/>
      <c r="F204" s="276"/>
    </row>
    <row r="205" spans="1:6" x14ac:dyDescent="0.2">
      <c r="A205" s="167">
        <v>141101</v>
      </c>
      <c r="B205" s="161" t="s">
        <v>216</v>
      </c>
      <c r="C205" s="423"/>
      <c r="D205" s="436"/>
      <c r="E205" s="436"/>
      <c r="F205" s="276"/>
    </row>
    <row r="206" spans="1:6" s="270" customFormat="1" x14ac:dyDescent="0.2">
      <c r="A206" s="169"/>
      <c r="B206" s="162"/>
      <c r="C206" s="174"/>
      <c r="D206" s="275"/>
      <c r="E206" s="275"/>
      <c r="F206" s="275"/>
    </row>
    <row r="207" spans="1:6" x14ac:dyDescent="0.2">
      <c r="A207" s="167">
        <v>141525</v>
      </c>
      <c r="B207" s="161" t="s">
        <v>223</v>
      </c>
      <c r="C207" s="186" t="s">
        <v>223</v>
      </c>
      <c r="D207" s="272" t="s">
        <v>966</v>
      </c>
      <c r="E207" s="272"/>
      <c r="F207" s="275"/>
    </row>
    <row r="208" spans="1:6" s="270" customFormat="1" x14ac:dyDescent="0.2">
      <c r="A208" s="169"/>
      <c r="B208" s="162"/>
      <c r="C208" s="179"/>
      <c r="D208" s="275"/>
      <c r="E208" s="275"/>
      <c r="F208" s="275"/>
    </row>
    <row r="209" spans="1:6" x14ac:dyDescent="0.2">
      <c r="A209" s="167">
        <v>141150</v>
      </c>
      <c r="B209" s="161" t="s">
        <v>218</v>
      </c>
      <c r="C209" s="191" t="s">
        <v>217</v>
      </c>
      <c r="D209" s="272" t="s">
        <v>966</v>
      </c>
      <c r="E209" s="272"/>
      <c r="F209" s="275"/>
    </row>
    <row r="210" spans="1:6" s="270" customFormat="1" x14ac:dyDescent="0.2">
      <c r="A210" s="169"/>
      <c r="B210" s="162"/>
      <c r="C210" s="227"/>
      <c r="D210" s="275"/>
      <c r="E210" s="275"/>
      <c r="F210" s="275"/>
    </row>
    <row r="211" spans="1:6" x14ac:dyDescent="0.2">
      <c r="A211" s="167">
        <v>347050</v>
      </c>
      <c r="B211" s="157" t="s">
        <v>384</v>
      </c>
      <c r="C211" s="253" t="str">
        <f>+B211</f>
        <v xml:space="preserve">Beneficiaderos de café </v>
      </c>
      <c r="D211" s="272" t="s">
        <v>966</v>
      </c>
      <c r="E211" s="272"/>
      <c r="F211" s="275"/>
    </row>
    <row r="212" spans="1:6" s="270" customFormat="1" x14ac:dyDescent="0.2">
      <c r="A212" s="169"/>
      <c r="B212" s="162"/>
      <c r="C212" s="174"/>
      <c r="D212" s="275"/>
      <c r="E212" s="275"/>
      <c r="F212" s="275"/>
    </row>
    <row r="213" spans="1:6" x14ac:dyDescent="0.2">
      <c r="A213" s="167">
        <v>141130</v>
      </c>
      <c r="B213" s="161" t="s">
        <v>224</v>
      </c>
      <c r="C213" s="423" t="s">
        <v>698</v>
      </c>
      <c r="D213" s="435" t="s">
        <v>861</v>
      </c>
      <c r="E213" s="435"/>
      <c r="F213" s="276"/>
    </row>
    <row r="214" spans="1:6" x14ac:dyDescent="0.2">
      <c r="A214" s="166">
        <v>132460</v>
      </c>
      <c r="B214" s="163" t="s">
        <v>70</v>
      </c>
      <c r="C214" s="423"/>
      <c r="D214" s="438"/>
      <c r="E214" s="438"/>
      <c r="F214" s="276"/>
    </row>
    <row r="215" spans="1:6" x14ac:dyDescent="0.2">
      <c r="A215" s="166">
        <v>132310</v>
      </c>
      <c r="B215" s="163" t="s">
        <v>72</v>
      </c>
      <c r="C215" s="423"/>
      <c r="D215" s="438"/>
      <c r="E215" s="438"/>
      <c r="F215" s="276"/>
    </row>
    <row r="216" spans="1:6" x14ac:dyDescent="0.2">
      <c r="A216" s="166">
        <v>132300</v>
      </c>
      <c r="B216" s="163" t="s">
        <v>73</v>
      </c>
      <c r="C216" s="423"/>
      <c r="D216" s="436"/>
      <c r="E216" s="436"/>
      <c r="F216" s="276"/>
    </row>
    <row r="217" spans="1:6" x14ac:dyDescent="0.2">
      <c r="A217" s="171"/>
      <c r="B217" s="172"/>
      <c r="C217" s="179"/>
      <c r="E217" s="273"/>
      <c r="F217" s="273"/>
    </row>
    <row r="218" spans="1:6" x14ac:dyDescent="0.2">
      <c r="A218" s="167">
        <v>180000</v>
      </c>
      <c r="B218" s="156" t="s">
        <v>782</v>
      </c>
      <c r="C218" s="423" t="s">
        <v>844</v>
      </c>
      <c r="D218" s="435" t="s">
        <v>966</v>
      </c>
      <c r="E218" s="435"/>
      <c r="F218" s="276"/>
    </row>
    <row r="219" spans="1:6" x14ac:dyDescent="0.2">
      <c r="A219" s="167">
        <v>181000</v>
      </c>
      <c r="B219" s="156" t="s">
        <v>783</v>
      </c>
      <c r="C219" s="423"/>
      <c r="D219" s="438"/>
      <c r="E219" s="438"/>
      <c r="F219" s="276"/>
    </row>
    <row r="220" spans="1:6" x14ac:dyDescent="0.2">
      <c r="A220" s="167">
        <v>182000</v>
      </c>
      <c r="B220" s="156" t="s">
        <v>784</v>
      </c>
      <c r="C220" s="423"/>
      <c r="D220" s="438"/>
      <c r="E220" s="438"/>
      <c r="F220" s="276"/>
    </row>
    <row r="221" spans="1:6" x14ac:dyDescent="0.2">
      <c r="A221" s="167">
        <v>183000</v>
      </c>
      <c r="B221" s="156" t="s">
        <v>785</v>
      </c>
      <c r="C221" s="423"/>
      <c r="D221" s="436"/>
      <c r="E221" s="436"/>
      <c r="F221" s="276"/>
    </row>
    <row r="222" spans="1:6" s="270" customFormat="1" x14ac:dyDescent="0.2">
      <c r="A222" s="169"/>
      <c r="B222" s="176"/>
      <c r="C222" s="174"/>
      <c r="D222" s="275"/>
      <c r="E222" s="275"/>
      <c r="F222" s="275"/>
    </row>
    <row r="223" spans="1:6" x14ac:dyDescent="0.2">
      <c r="A223" s="167">
        <v>184000</v>
      </c>
      <c r="B223" s="156" t="s">
        <v>786</v>
      </c>
      <c r="C223" s="423" t="s">
        <v>845</v>
      </c>
      <c r="D223" s="435" t="s">
        <v>966</v>
      </c>
      <c r="E223" s="435"/>
      <c r="F223" s="276"/>
    </row>
    <row r="224" spans="1:6" x14ac:dyDescent="0.2">
      <c r="A224" s="167">
        <v>185000</v>
      </c>
      <c r="B224" s="156" t="s">
        <v>787</v>
      </c>
      <c r="C224" s="423"/>
      <c r="D224" s="438"/>
      <c r="E224" s="438"/>
      <c r="F224" s="276"/>
    </row>
    <row r="225" spans="1:6" x14ac:dyDescent="0.2">
      <c r="A225" s="167">
        <v>186000</v>
      </c>
      <c r="B225" s="156" t="s">
        <v>788</v>
      </c>
      <c r="C225" s="423"/>
      <c r="D225" s="438"/>
      <c r="E225" s="438"/>
      <c r="F225" s="276"/>
    </row>
    <row r="226" spans="1:6" x14ac:dyDescent="0.2">
      <c r="A226" s="167">
        <v>187000</v>
      </c>
      <c r="B226" s="156" t="s">
        <v>789</v>
      </c>
      <c r="C226" s="423"/>
      <c r="D226" s="436"/>
      <c r="E226" s="436"/>
      <c r="F226" s="276"/>
    </row>
    <row r="227" spans="1:6" x14ac:dyDescent="0.2">
      <c r="A227" s="171"/>
      <c r="B227" s="172"/>
      <c r="C227" s="179"/>
      <c r="E227" s="273"/>
      <c r="F227" s="273"/>
    </row>
    <row r="228" spans="1:6" x14ac:dyDescent="0.2">
      <c r="A228" s="167">
        <v>111350</v>
      </c>
      <c r="B228" s="156" t="s">
        <v>45</v>
      </c>
      <c r="C228" s="253" t="s">
        <v>846</v>
      </c>
      <c r="D228" s="272" t="s">
        <v>966</v>
      </c>
      <c r="E228" s="272"/>
      <c r="F228" s="275"/>
    </row>
    <row r="229" spans="1:6" x14ac:dyDescent="0.2">
      <c r="A229" s="171"/>
      <c r="B229" s="172"/>
      <c r="C229" s="179"/>
      <c r="E229" s="273"/>
      <c r="F229" s="273"/>
    </row>
    <row r="230" spans="1:6" x14ac:dyDescent="0.2">
      <c r="A230" s="167">
        <v>111550</v>
      </c>
      <c r="B230" s="156" t="s">
        <v>104</v>
      </c>
      <c r="C230" s="253" t="s">
        <v>105</v>
      </c>
      <c r="D230" s="272" t="s">
        <v>966</v>
      </c>
      <c r="E230" s="272"/>
      <c r="F230" s="275"/>
    </row>
    <row r="231" spans="1:6" x14ac:dyDescent="0.2">
      <c r="A231" s="171"/>
      <c r="B231" s="172"/>
      <c r="C231" s="179"/>
      <c r="E231" s="273"/>
      <c r="F231" s="273"/>
    </row>
    <row r="232" spans="1:6" x14ac:dyDescent="0.2">
      <c r="A232" s="167">
        <v>111600</v>
      </c>
      <c r="B232" s="156" t="s">
        <v>106</v>
      </c>
      <c r="C232" s="253" t="s">
        <v>107</v>
      </c>
      <c r="D232" s="272" t="s">
        <v>966</v>
      </c>
      <c r="E232" s="272"/>
      <c r="F232" s="275"/>
    </row>
    <row r="233" spans="1:6" x14ac:dyDescent="0.2">
      <c r="A233" s="169"/>
      <c r="B233" s="162"/>
      <c r="C233" s="175"/>
      <c r="E233" s="273"/>
      <c r="F233" s="273"/>
    </row>
    <row r="234" spans="1:6" x14ac:dyDescent="0.2">
      <c r="A234" s="166">
        <v>132220</v>
      </c>
      <c r="B234" s="163" t="s">
        <v>64</v>
      </c>
      <c r="C234" s="253" t="s">
        <v>65</v>
      </c>
      <c r="D234" s="272" t="s">
        <v>966</v>
      </c>
      <c r="E234" s="272"/>
      <c r="F234" s="275"/>
    </row>
    <row r="235" spans="1:6" x14ac:dyDescent="0.2">
      <c r="A235" s="171"/>
      <c r="B235" s="172"/>
      <c r="C235" s="179"/>
      <c r="E235" s="273"/>
      <c r="F235" s="273"/>
    </row>
    <row r="236" spans="1:6" x14ac:dyDescent="0.2">
      <c r="A236" s="166">
        <v>132200</v>
      </c>
      <c r="B236" s="163" t="s">
        <v>66</v>
      </c>
      <c r="C236" s="253" t="s">
        <v>801</v>
      </c>
      <c r="D236" s="272" t="s">
        <v>966</v>
      </c>
      <c r="E236" s="272"/>
      <c r="F236" s="275"/>
    </row>
    <row r="237" spans="1:6" x14ac:dyDescent="0.2">
      <c r="A237" s="171"/>
      <c r="B237" s="172"/>
      <c r="C237" s="179"/>
      <c r="E237" s="273"/>
      <c r="F237" s="273"/>
    </row>
    <row r="238" spans="1:6" x14ac:dyDescent="0.2">
      <c r="A238" s="167">
        <v>141090</v>
      </c>
      <c r="B238" s="156" t="s">
        <v>225</v>
      </c>
      <c r="C238" s="423" t="s">
        <v>226</v>
      </c>
      <c r="D238" s="435" t="s">
        <v>966</v>
      </c>
      <c r="E238" s="435"/>
      <c r="F238" s="276"/>
    </row>
    <row r="239" spans="1:6" x14ac:dyDescent="0.2">
      <c r="A239" s="167">
        <v>141091</v>
      </c>
      <c r="B239" s="156" t="s">
        <v>227</v>
      </c>
      <c r="C239" s="423"/>
      <c r="D239" s="436"/>
      <c r="E239" s="436"/>
      <c r="F239" s="276"/>
    </row>
    <row r="240" spans="1:6" x14ac:dyDescent="0.2">
      <c r="A240" s="171"/>
      <c r="B240" s="172"/>
      <c r="C240" s="179"/>
      <c r="E240" s="273"/>
      <c r="F240" s="273"/>
    </row>
    <row r="241" spans="1:6" x14ac:dyDescent="0.2">
      <c r="A241" s="167">
        <v>141060</v>
      </c>
      <c r="B241" s="156" t="s">
        <v>66</v>
      </c>
      <c r="C241" s="423" t="s">
        <v>228</v>
      </c>
      <c r="D241" s="435" t="s">
        <v>966</v>
      </c>
      <c r="E241" s="435"/>
      <c r="F241" s="276"/>
    </row>
    <row r="242" spans="1:6" x14ac:dyDescent="0.2">
      <c r="A242" s="167">
        <v>141061</v>
      </c>
      <c r="B242" s="156" t="s">
        <v>229</v>
      </c>
      <c r="C242" s="423"/>
      <c r="D242" s="436"/>
      <c r="E242" s="436"/>
      <c r="F242" s="276"/>
    </row>
    <row r="243" spans="1:6" s="270" customFormat="1" x14ac:dyDescent="0.2">
      <c r="A243" s="169"/>
      <c r="B243" s="176"/>
      <c r="C243" s="174"/>
      <c r="D243" s="275"/>
      <c r="E243" s="275"/>
      <c r="F243" s="275"/>
    </row>
    <row r="244" spans="1:6" x14ac:dyDescent="0.2">
      <c r="A244" s="166">
        <v>133030</v>
      </c>
      <c r="B244" s="163" t="s">
        <v>58</v>
      </c>
      <c r="C244" s="423" t="s">
        <v>847</v>
      </c>
      <c r="D244" s="435" t="s">
        <v>966</v>
      </c>
      <c r="E244" s="435"/>
      <c r="F244" s="276"/>
    </row>
    <row r="245" spans="1:6" x14ac:dyDescent="0.2">
      <c r="A245" s="167">
        <v>121700</v>
      </c>
      <c r="B245" s="156" t="s">
        <v>58</v>
      </c>
      <c r="C245" s="423"/>
      <c r="D245" s="438"/>
      <c r="E245" s="438"/>
      <c r="F245" s="276"/>
    </row>
    <row r="246" spans="1:6" x14ac:dyDescent="0.2">
      <c r="A246" s="167">
        <v>141600</v>
      </c>
      <c r="B246" s="156" t="s">
        <v>58</v>
      </c>
      <c r="C246" s="423"/>
      <c r="D246" s="438"/>
      <c r="E246" s="438"/>
      <c r="F246" s="276"/>
    </row>
    <row r="247" spans="1:6" x14ac:dyDescent="0.2">
      <c r="A247" s="167">
        <v>141601</v>
      </c>
      <c r="B247" s="156" t="s">
        <v>256</v>
      </c>
      <c r="C247" s="423"/>
      <c r="D247" s="438"/>
      <c r="E247" s="438"/>
      <c r="F247" s="276"/>
    </row>
    <row r="248" spans="1:6" x14ac:dyDescent="0.2">
      <c r="A248" s="167">
        <v>151850</v>
      </c>
      <c r="B248" s="161" t="s">
        <v>257</v>
      </c>
      <c r="C248" s="423"/>
      <c r="D248" s="438"/>
      <c r="E248" s="438"/>
      <c r="F248" s="276"/>
    </row>
    <row r="249" spans="1:6" x14ac:dyDescent="0.2">
      <c r="A249" s="167">
        <v>151851</v>
      </c>
      <c r="B249" s="161" t="s">
        <v>258</v>
      </c>
      <c r="C249" s="423"/>
      <c r="D249" s="436"/>
      <c r="E249" s="436"/>
      <c r="F249" s="276"/>
    </row>
    <row r="250" spans="1:6" x14ac:dyDescent="0.2">
      <c r="A250" s="171"/>
      <c r="B250" s="172"/>
      <c r="C250" s="179"/>
      <c r="E250" s="273"/>
      <c r="F250" s="273"/>
    </row>
    <row r="251" spans="1:6" x14ac:dyDescent="0.2">
      <c r="A251" s="167">
        <v>151160</v>
      </c>
      <c r="B251" s="156" t="s">
        <v>238</v>
      </c>
      <c r="C251" s="253" t="s">
        <v>803</v>
      </c>
      <c r="D251" s="272" t="s">
        <v>966</v>
      </c>
      <c r="E251" s="272"/>
      <c r="F251" s="275"/>
    </row>
    <row r="252" spans="1:6" x14ac:dyDescent="0.2">
      <c r="A252" s="171"/>
      <c r="B252" s="172"/>
      <c r="C252" s="179"/>
      <c r="E252" s="273"/>
      <c r="F252" s="273"/>
    </row>
    <row r="253" spans="1:6" x14ac:dyDescent="0.2">
      <c r="A253" s="166">
        <v>132060</v>
      </c>
      <c r="B253" s="163" t="s">
        <v>68</v>
      </c>
      <c r="C253" s="253" t="s">
        <v>69</v>
      </c>
      <c r="D253" s="272" t="s">
        <v>966</v>
      </c>
      <c r="E253" s="272"/>
      <c r="F253" s="275"/>
    </row>
    <row r="254" spans="1:6" s="270" customFormat="1" x14ac:dyDescent="0.2">
      <c r="A254" s="171"/>
      <c r="B254" s="181"/>
      <c r="C254" s="174"/>
      <c r="D254" s="275"/>
      <c r="E254" s="275"/>
      <c r="F254" s="275"/>
    </row>
    <row r="255" spans="1:6" x14ac:dyDescent="0.2">
      <c r="A255" s="167">
        <v>151300</v>
      </c>
      <c r="B255" s="161" t="s">
        <v>230</v>
      </c>
      <c r="C255" s="423" t="s">
        <v>231</v>
      </c>
      <c r="D255" s="435" t="s">
        <v>966</v>
      </c>
      <c r="E255" s="435"/>
      <c r="F255" s="276"/>
    </row>
    <row r="256" spans="1:6" x14ac:dyDescent="0.2">
      <c r="A256" s="167">
        <v>151301</v>
      </c>
      <c r="B256" s="161" t="s">
        <v>232</v>
      </c>
      <c r="C256" s="423"/>
      <c r="D256" s="436"/>
      <c r="E256" s="436"/>
      <c r="F256" s="276"/>
    </row>
    <row r="257" spans="1:6" s="270" customFormat="1" x14ac:dyDescent="0.2">
      <c r="A257" s="169"/>
      <c r="B257" s="176"/>
      <c r="C257" s="174"/>
      <c r="D257" s="275"/>
      <c r="E257" s="275"/>
      <c r="F257" s="275"/>
    </row>
    <row r="258" spans="1:6" x14ac:dyDescent="0.2">
      <c r="A258" s="166">
        <v>132150</v>
      </c>
      <c r="B258" s="163" t="s">
        <v>305</v>
      </c>
      <c r="C258" s="253" t="s">
        <v>700</v>
      </c>
      <c r="D258" s="272" t="s">
        <v>966</v>
      </c>
      <c r="E258" s="272"/>
      <c r="F258" s="275"/>
    </row>
    <row r="259" spans="1:6" x14ac:dyDescent="0.2">
      <c r="A259" s="171"/>
      <c r="B259" s="172"/>
      <c r="C259" s="179"/>
      <c r="E259" s="273"/>
      <c r="F259" s="273"/>
    </row>
    <row r="260" spans="1:6" x14ac:dyDescent="0.2">
      <c r="A260" s="167">
        <v>151250</v>
      </c>
      <c r="B260" s="156" t="s">
        <v>307</v>
      </c>
      <c r="C260" s="427" t="s">
        <v>308</v>
      </c>
      <c r="D260" s="435" t="s">
        <v>966</v>
      </c>
      <c r="E260" s="435"/>
      <c r="F260" s="276"/>
    </row>
    <row r="261" spans="1:6" x14ac:dyDescent="0.2">
      <c r="A261" s="167">
        <v>151251</v>
      </c>
      <c r="B261" s="156" t="s">
        <v>309</v>
      </c>
      <c r="C261" s="429"/>
      <c r="D261" s="436"/>
      <c r="E261" s="436"/>
      <c r="F261" s="276"/>
    </row>
    <row r="262" spans="1:6" s="270" customFormat="1" x14ac:dyDescent="0.2">
      <c r="A262" s="169"/>
      <c r="B262" s="176"/>
      <c r="C262" s="227"/>
      <c r="D262" s="275"/>
      <c r="E262" s="275"/>
      <c r="F262" s="275"/>
    </row>
    <row r="263" spans="1:6" x14ac:dyDescent="0.2">
      <c r="A263" s="167">
        <v>151403</v>
      </c>
      <c r="B263" s="161" t="s">
        <v>242</v>
      </c>
      <c r="C263" s="191" t="s">
        <v>242</v>
      </c>
      <c r="D263" s="272" t="s">
        <v>966</v>
      </c>
      <c r="E263" s="272"/>
      <c r="F263" s="275"/>
    </row>
    <row r="264" spans="1:6" s="270" customFormat="1" x14ac:dyDescent="0.2">
      <c r="A264" s="169"/>
      <c r="B264" s="162"/>
      <c r="C264" s="179"/>
      <c r="D264" s="275"/>
      <c r="E264" s="275"/>
      <c r="F264" s="275"/>
    </row>
    <row r="265" spans="1:6" x14ac:dyDescent="0.2">
      <c r="A265" s="167">
        <v>151410</v>
      </c>
      <c r="B265" s="156" t="s">
        <v>310</v>
      </c>
      <c r="C265" s="423" t="s">
        <v>311</v>
      </c>
      <c r="D265" s="435" t="s">
        <v>966</v>
      </c>
      <c r="E265" s="435"/>
      <c r="F265" s="276"/>
    </row>
    <row r="266" spans="1:6" x14ac:dyDescent="0.2">
      <c r="A266" s="167">
        <v>151411</v>
      </c>
      <c r="B266" s="156" t="s">
        <v>312</v>
      </c>
      <c r="C266" s="423"/>
      <c r="D266" s="436"/>
      <c r="E266" s="436"/>
      <c r="F266" s="276"/>
    </row>
    <row r="267" spans="1:6" s="270" customFormat="1" x14ac:dyDescent="0.2">
      <c r="A267" s="169"/>
      <c r="B267" s="176"/>
      <c r="C267" s="174"/>
      <c r="D267" s="275"/>
      <c r="E267" s="275"/>
      <c r="F267" s="275"/>
    </row>
    <row r="268" spans="1:6" x14ac:dyDescent="0.2">
      <c r="A268" s="167">
        <v>111100</v>
      </c>
      <c r="B268" s="156" t="s">
        <v>12</v>
      </c>
      <c r="C268" s="253" t="s">
        <v>848</v>
      </c>
      <c r="D268" s="272" t="s">
        <v>966</v>
      </c>
      <c r="E268" s="272"/>
      <c r="F268" s="275"/>
    </row>
    <row r="269" spans="1:6" x14ac:dyDescent="0.2">
      <c r="A269" s="171"/>
      <c r="B269" s="172"/>
      <c r="C269" s="179"/>
      <c r="E269" s="273"/>
      <c r="F269" s="273"/>
    </row>
    <row r="270" spans="1:6" x14ac:dyDescent="0.2">
      <c r="A270" s="167">
        <v>121880</v>
      </c>
      <c r="B270" s="156" t="s">
        <v>99</v>
      </c>
      <c r="C270" s="423" t="s">
        <v>849</v>
      </c>
      <c r="D270" s="435" t="s">
        <v>966</v>
      </c>
      <c r="E270" s="435"/>
      <c r="F270" s="276"/>
    </row>
    <row r="271" spans="1:6" x14ac:dyDescent="0.2">
      <c r="A271" s="167">
        <v>131110</v>
      </c>
      <c r="B271" s="156" t="s">
        <v>101</v>
      </c>
      <c r="C271" s="423"/>
      <c r="D271" s="436"/>
      <c r="E271" s="436"/>
      <c r="F271" s="276"/>
    </row>
    <row r="272" spans="1:6" x14ac:dyDescent="0.2">
      <c r="A272" s="171"/>
      <c r="B272" s="172"/>
      <c r="C272" s="179"/>
      <c r="E272" s="273"/>
      <c r="F272" s="273"/>
    </row>
    <row r="273" spans="1:6" x14ac:dyDescent="0.2">
      <c r="A273" s="167">
        <v>121680</v>
      </c>
      <c r="B273" s="156" t="s">
        <v>108</v>
      </c>
      <c r="C273" s="423" t="s">
        <v>850</v>
      </c>
      <c r="D273" s="435" t="s">
        <v>966</v>
      </c>
      <c r="E273" s="435"/>
      <c r="F273" s="276"/>
    </row>
    <row r="274" spans="1:6" x14ac:dyDescent="0.2">
      <c r="A274" s="167">
        <v>121690</v>
      </c>
      <c r="B274" s="156" t="s">
        <v>110</v>
      </c>
      <c r="C274" s="423"/>
      <c r="D274" s="436"/>
      <c r="E274" s="436"/>
      <c r="F274" s="276"/>
    </row>
    <row r="275" spans="1:6" x14ac:dyDescent="0.2">
      <c r="A275" s="171"/>
      <c r="B275" s="172"/>
      <c r="C275" s="179"/>
      <c r="E275" s="273"/>
      <c r="F275" s="273"/>
    </row>
    <row r="276" spans="1:6" x14ac:dyDescent="0.2">
      <c r="A276" s="166">
        <v>132250</v>
      </c>
      <c r="B276" s="163" t="s">
        <v>93</v>
      </c>
      <c r="C276" s="427" t="s">
        <v>94</v>
      </c>
      <c r="D276" s="435" t="s">
        <v>966</v>
      </c>
      <c r="E276" s="435"/>
      <c r="F276" s="276"/>
    </row>
    <row r="277" spans="1:6" x14ac:dyDescent="0.2">
      <c r="A277" s="167">
        <v>141500</v>
      </c>
      <c r="B277" s="156" t="s">
        <v>265</v>
      </c>
      <c r="C277" s="429"/>
      <c r="D277" s="436"/>
      <c r="E277" s="436"/>
      <c r="F277" s="276"/>
    </row>
    <row r="278" spans="1:6" s="270" customFormat="1" x14ac:dyDescent="0.2">
      <c r="A278" s="171"/>
      <c r="B278" s="181"/>
      <c r="C278" s="174"/>
      <c r="D278" s="275"/>
      <c r="E278" s="275"/>
      <c r="F278" s="275"/>
    </row>
    <row r="279" spans="1:6" x14ac:dyDescent="0.2">
      <c r="A279" s="167">
        <v>151150</v>
      </c>
      <c r="B279" s="156" t="s">
        <v>262</v>
      </c>
      <c r="C279" s="427" t="s">
        <v>263</v>
      </c>
      <c r="D279" s="435" t="s">
        <v>966</v>
      </c>
      <c r="E279" s="435"/>
      <c r="F279" s="276"/>
    </row>
    <row r="280" spans="1:6" x14ac:dyDescent="0.2">
      <c r="A280" s="167">
        <v>151151</v>
      </c>
      <c r="B280" s="156" t="s">
        <v>264</v>
      </c>
      <c r="C280" s="429"/>
      <c r="D280" s="436"/>
      <c r="E280" s="436"/>
      <c r="F280" s="276"/>
    </row>
    <row r="281" spans="1:6" s="270" customFormat="1" x14ac:dyDescent="0.2">
      <c r="A281" s="169"/>
      <c r="B281" s="176"/>
      <c r="C281" s="174"/>
      <c r="D281" s="275"/>
      <c r="E281" s="275"/>
      <c r="F281" s="275"/>
    </row>
    <row r="282" spans="1:6" x14ac:dyDescent="0.2">
      <c r="A282" s="166">
        <v>132270</v>
      </c>
      <c r="B282" s="163" t="s">
        <v>88</v>
      </c>
      <c r="C282" s="253" t="s">
        <v>89</v>
      </c>
      <c r="D282" s="272" t="s">
        <v>966</v>
      </c>
      <c r="E282" s="272"/>
      <c r="F282" s="275"/>
    </row>
    <row r="283" spans="1:6" s="270" customFormat="1" x14ac:dyDescent="0.2">
      <c r="A283" s="171"/>
      <c r="B283" s="181"/>
      <c r="C283" s="174"/>
      <c r="D283" s="275"/>
      <c r="E283" s="275"/>
      <c r="F283" s="275"/>
    </row>
    <row r="284" spans="1:6" x14ac:dyDescent="0.2">
      <c r="A284" s="167">
        <v>151161</v>
      </c>
      <c r="B284" s="156" t="s">
        <v>321</v>
      </c>
      <c r="C284" s="423" t="s">
        <v>851</v>
      </c>
      <c r="D284" s="435" t="s">
        <v>966</v>
      </c>
      <c r="E284" s="435"/>
      <c r="F284" s="276"/>
    </row>
    <row r="285" spans="1:6" x14ac:dyDescent="0.2">
      <c r="A285" s="166">
        <v>132600</v>
      </c>
      <c r="B285" s="163" t="s">
        <v>81</v>
      </c>
      <c r="C285" s="423"/>
      <c r="D285" s="438"/>
      <c r="E285" s="438"/>
      <c r="F285" s="276"/>
    </row>
    <row r="286" spans="1:6" x14ac:dyDescent="0.2">
      <c r="A286" s="167">
        <v>241150</v>
      </c>
      <c r="B286" s="156" t="s">
        <v>323</v>
      </c>
      <c r="C286" s="423"/>
      <c r="D286" s="438"/>
      <c r="E286" s="438"/>
      <c r="F286" s="276"/>
    </row>
    <row r="287" spans="1:6" x14ac:dyDescent="0.2">
      <c r="A287" s="167">
        <v>241350</v>
      </c>
      <c r="B287" s="156" t="s">
        <v>325</v>
      </c>
      <c r="C287" s="423"/>
      <c r="D287" s="436"/>
      <c r="E287" s="436"/>
      <c r="F287" s="276"/>
    </row>
    <row r="288" spans="1:6" x14ac:dyDescent="0.2">
      <c r="A288" s="171"/>
      <c r="B288" s="172"/>
      <c r="C288" s="179"/>
      <c r="E288" s="273"/>
      <c r="F288" s="273"/>
    </row>
    <row r="289" spans="1:6" x14ac:dyDescent="0.2">
      <c r="A289" s="166">
        <v>547020</v>
      </c>
      <c r="B289" s="228" t="s">
        <v>345</v>
      </c>
      <c r="C289" s="427" t="s">
        <v>726</v>
      </c>
      <c r="D289" s="435" t="s">
        <v>966</v>
      </c>
      <c r="E289" s="435"/>
      <c r="F289" s="276"/>
    </row>
    <row r="290" spans="1:6" x14ac:dyDescent="0.2">
      <c r="A290" s="167">
        <v>547440</v>
      </c>
      <c r="B290" s="156" t="s">
        <v>476</v>
      </c>
      <c r="C290" s="428"/>
      <c r="D290" s="438"/>
      <c r="E290" s="438"/>
      <c r="F290" s="276"/>
    </row>
    <row r="291" spans="1:6" x14ac:dyDescent="0.2">
      <c r="A291" s="167">
        <v>547035</v>
      </c>
      <c r="B291" s="229" t="s">
        <v>477</v>
      </c>
      <c r="C291" s="428"/>
      <c r="D291" s="438"/>
      <c r="E291" s="438"/>
      <c r="F291" s="276"/>
    </row>
    <row r="292" spans="1:6" x14ac:dyDescent="0.2">
      <c r="A292" s="166">
        <v>547200</v>
      </c>
      <c r="B292" s="161" t="s">
        <v>346</v>
      </c>
      <c r="C292" s="429"/>
      <c r="D292" s="436"/>
      <c r="E292" s="436"/>
      <c r="F292" s="276"/>
    </row>
    <row r="293" spans="1:6" s="270" customFormat="1" x14ac:dyDescent="0.2">
      <c r="A293" s="198"/>
      <c r="B293" s="201"/>
      <c r="C293" s="174"/>
      <c r="D293" s="275"/>
      <c r="E293" s="275"/>
      <c r="F293" s="275"/>
    </row>
    <row r="294" spans="1:6" x14ac:dyDescent="0.2">
      <c r="A294" s="167">
        <v>235050</v>
      </c>
      <c r="B294" s="156" t="s">
        <v>111</v>
      </c>
      <c r="C294" s="423" t="s">
        <v>862</v>
      </c>
      <c r="D294" s="439" t="s">
        <v>966</v>
      </c>
      <c r="E294" s="439"/>
      <c r="F294" s="276"/>
    </row>
    <row r="295" spans="1:6" x14ac:dyDescent="0.2">
      <c r="A295" s="167">
        <v>237300</v>
      </c>
      <c r="B295" s="156" t="s">
        <v>168</v>
      </c>
      <c r="C295" s="423"/>
      <c r="D295" s="439"/>
      <c r="E295" s="439"/>
      <c r="F295" s="276"/>
    </row>
    <row r="296" spans="1:6" x14ac:dyDescent="0.2">
      <c r="A296" s="171"/>
      <c r="B296" s="172"/>
      <c r="C296" s="179"/>
      <c r="E296" s="273"/>
      <c r="F296" s="273"/>
    </row>
    <row r="297" spans="1:6" x14ac:dyDescent="0.2">
      <c r="A297" s="166">
        <v>245100</v>
      </c>
      <c r="B297" s="164" t="s">
        <v>170</v>
      </c>
      <c r="C297" s="427" t="s">
        <v>973</v>
      </c>
      <c r="D297" s="439" t="s">
        <v>966</v>
      </c>
      <c r="E297" s="439"/>
      <c r="F297" s="276"/>
    </row>
    <row r="298" spans="1:6" x14ac:dyDescent="0.2">
      <c r="A298" s="166">
        <v>241160</v>
      </c>
      <c r="B298" s="164" t="s">
        <v>793</v>
      </c>
      <c r="C298" s="429"/>
      <c r="D298" s="439"/>
      <c r="E298" s="439"/>
      <c r="F298" s="276"/>
    </row>
    <row r="299" spans="1:6" s="270" customFormat="1" x14ac:dyDescent="0.2">
      <c r="A299" s="171"/>
      <c r="B299" s="201"/>
      <c r="C299" s="174"/>
      <c r="D299" s="275"/>
      <c r="E299" s="275"/>
      <c r="F299" s="275"/>
    </row>
    <row r="300" spans="1:6" x14ac:dyDescent="0.2">
      <c r="A300" s="178">
        <v>237280</v>
      </c>
      <c r="B300" s="156" t="s">
        <v>127</v>
      </c>
      <c r="C300" s="186" t="s">
        <v>127</v>
      </c>
      <c r="D300" s="272" t="s">
        <v>966</v>
      </c>
      <c r="E300" s="272"/>
      <c r="F300" s="275"/>
    </row>
    <row r="301" spans="1:6" s="270" customFormat="1" x14ac:dyDescent="0.2">
      <c r="A301" s="219"/>
      <c r="B301" s="176"/>
      <c r="C301" s="179"/>
      <c r="D301" s="275"/>
      <c r="E301" s="275"/>
      <c r="F301" s="275"/>
    </row>
    <row r="302" spans="1:6" x14ac:dyDescent="0.2">
      <c r="A302" s="167">
        <v>237050</v>
      </c>
      <c r="B302" s="156" t="s">
        <v>129</v>
      </c>
      <c r="C302" s="156" t="s">
        <v>974</v>
      </c>
      <c r="D302" s="272" t="s">
        <v>966</v>
      </c>
      <c r="E302" s="272"/>
      <c r="F302" s="275"/>
    </row>
    <row r="303" spans="1:6" s="270" customFormat="1" x14ac:dyDescent="0.2">
      <c r="A303" s="169"/>
      <c r="B303" s="176"/>
      <c r="C303" s="200"/>
      <c r="D303" s="275"/>
      <c r="E303" s="275"/>
      <c r="F303" s="275"/>
    </row>
    <row r="304" spans="1:6" x14ac:dyDescent="0.2">
      <c r="A304" s="167">
        <v>237060</v>
      </c>
      <c r="B304" s="156" t="s">
        <v>130</v>
      </c>
      <c r="C304" s="254" t="s">
        <v>975</v>
      </c>
      <c r="D304" s="272" t="s">
        <v>966</v>
      </c>
      <c r="E304" s="272"/>
      <c r="F304" s="275"/>
    </row>
    <row r="305" spans="1:6" x14ac:dyDescent="0.2">
      <c r="A305" s="171"/>
      <c r="B305" s="172"/>
      <c r="C305" s="179"/>
      <c r="E305" s="273"/>
      <c r="F305" s="273"/>
    </row>
    <row r="306" spans="1:6" x14ac:dyDescent="0.2">
      <c r="A306" s="166">
        <v>253000</v>
      </c>
      <c r="B306" s="164" t="s">
        <v>727</v>
      </c>
      <c r="C306" s="427" t="s">
        <v>807</v>
      </c>
      <c r="D306" s="439" t="s">
        <v>966</v>
      </c>
      <c r="E306" s="439"/>
      <c r="F306" s="276"/>
    </row>
    <row r="307" spans="1:6" x14ac:dyDescent="0.2">
      <c r="A307" s="166">
        <v>253060</v>
      </c>
      <c r="B307" s="163" t="s">
        <v>165</v>
      </c>
      <c r="C307" s="428"/>
      <c r="D307" s="439"/>
      <c r="E307" s="439"/>
      <c r="F307" s="276"/>
    </row>
    <row r="308" spans="1:6" x14ac:dyDescent="0.2">
      <c r="A308" s="166">
        <v>253750</v>
      </c>
      <c r="B308" s="157" t="s">
        <v>469</v>
      </c>
      <c r="C308" s="429"/>
      <c r="D308" s="439"/>
      <c r="E308" s="439"/>
      <c r="F308" s="276"/>
    </row>
    <row r="309" spans="1:6" x14ac:dyDescent="0.2">
      <c r="A309" s="171"/>
      <c r="B309" s="181"/>
      <c r="C309" s="174"/>
      <c r="D309" s="276"/>
      <c r="E309" s="276"/>
      <c r="F309" s="276"/>
    </row>
    <row r="310" spans="1:6" x14ac:dyDescent="0.2">
      <c r="A310" s="166">
        <v>253050</v>
      </c>
      <c r="B310" s="163" t="s">
        <v>728</v>
      </c>
      <c r="C310" s="163" t="s">
        <v>977</v>
      </c>
      <c r="D310" s="272" t="s">
        <v>966</v>
      </c>
      <c r="E310" s="272"/>
      <c r="F310" s="275"/>
    </row>
    <row r="311" spans="1:6" x14ac:dyDescent="0.2">
      <c r="A311" s="171"/>
      <c r="B311" s="172"/>
      <c r="C311" s="179"/>
      <c r="E311" s="273"/>
      <c r="F311" s="273"/>
    </row>
    <row r="312" spans="1:6" x14ac:dyDescent="0.2">
      <c r="A312" s="166">
        <v>253400</v>
      </c>
      <c r="B312" s="163" t="s">
        <v>715</v>
      </c>
      <c r="C312" s="453" t="s">
        <v>978</v>
      </c>
      <c r="D312" s="435" t="s">
        <v>966</v>
      </c>
      <c r="E312" s="435"/>
      <c r="F312" s="276"/>
    </row>
    <row r="313" spans="1:6" x14ac:dyDescent="0.2">
      <c r="A313" s="166">
        <v>253405</v>
      </c>
      <c r="B313" s="163" t="s">
        <v>174</v>
      </c>
      <c r="C313" s="454"/>
      <c r="D313" s="438"/>
      <c r="E313" s="438"/>
      <c r="F313" s="276"/>
    </row>
    <row r="314" spans="1:6" x14ac:dyDescent="0.2">
      <c r="A314" s="166">
        <v>253500</v>
      </c>
      <c r="B314" s="163" t="s">
        <v>183</v>
      </c>
      <c r="C314" s="455"/>
      <c r="D314" s="436"/>
      <c r="E314" s="436"/>
      <c r="F314" s="276"/>
    </row>
    <row r="315" spans="1:6" x14ac:dyDescent="0.2">
      <c r="A315" s="171"/>
      <c r="B315" s="181"/>
      <c r="C315" s="174"/>
      <c r="E315" s="273"/>
      <c r="F315" s="273"/>
    </row>
    <row r="316" spans="1:6" x14ac:dyDescent="0.2">
      <c r="A316" s="166">
        <v>253100</v>
      </c>
      <c r="B316" s="163" t="s">
        <v>173</v>
      </c>
      <c r="C316" s="427" t="s">
        <v>976</v>
      </c>
      <c r="D316" s="435" t="s">
        <v>966</v>
      </c>
      <c r="E316" s="435"/>
      <c r="F316" s="276"/>
    </row>
    <row r="317" spans="1:6" x14ac:dyDescent="0.2">
      <c r="A317" s="166">
        <v>253105</v>
      </c>
      <c r="B317" s="163" t="s">
        <v>176</v>
      </c>
      <c r="C317" s="429"/>
      <c r="D317" s="436"/>
      <c r="E317" s="436"/>
      <c r="F317" s="276"/>
    </row>
    <row r="318" spans="1:6" x14ac:dyDescent="0.2">
      <c r="A318" s="171"/>
      <c r="B318" s="172"/>
      <c r="C318" s="179"/>
      <c r="E318" s="273"/>
      <c r="F318" s="273"/>
    </row>
    <row r="319" spans="1:6" x14ac:dyDescent="0.2">
      <c r="A319" s="166">
        <v>253450</v>
      </c>
      <c r="B319" s="163" t="s">
        <v>177</v>
      </c>
      <c r="C319" s="253" t="s">
        <v>692</v>
      </c>
      <c r="D319" s="272" t="s">
        <v>966</v>
      </c>
      <c r="E319" s="272"/>
      <c r="F319" s="275"/>
    </row>
    <row r="320" spans="1:6" x14ac:dyDescent="0.2">
      <c r="A320" s="171"/>
      <c r="B320" s="172"/>
      <c r="C320" s="179"/>
      <c r="E320" s="273"/>
      <c r="F320" s="273"/>
    </row>
    <row r="321" spans="1:6" x14ac:dyDescent="0.2">
      <c r="A321" s="166">
        <v>253455</v>
      </c>
      <c r="B321" s="163" t="s">
        <v>179</v>
      </c>
      <c r="C321" s="253" t="s">
        <v>691</v>
      </c>
      <c r="D321" s="272" t="s">
        <v>966</v>
      </c>
      <c r="E321" s="272"/>
      <c r="F321" s="275"/>
    </row>
    <row r="322" spans="1:6" x14ac:dyDescent="0.2">
      <c r="A322" s="171"/>
      <c r="B322" s="172"/>
      <c r="C322" s="179"/>
      <c r="E322" s="273"/>
      <c r="F322" s="273"/>
    </row>
    <row r="323" spans="1:6" x14ac:dyDescent="0.2">
      <c r="A323" s="166">
        <v>245150</v>
      </c>
      <c r="B323" s="164" t="s">
        <v>166</v>
      </c>
      <c r="C323" s="423" t="s">
        <v>684</v>
      </c>
      <c r="D323" s="435" t="s">
        <v>966</v>
      </c>
      <c r="E323" s="435"/>
      <c r="F323" s="276"/>
    </row>
    <row r="324" spans="1:6" x14ac:dyDescent="0.2">
      <c r="A324" s="166">
        <v>241170</v>
      </c>
      <c r="B324" s="185" t="s">
        <v>683</v>
      </c>
      <c r="C324" s="423"/>
      <c r="D324" s="436"/>
      <c r="E324" s="436"/>
      <c r="F324" s="276"/>
    </row>
    <row r="325" spans="1:6" x14ac:dyDescent="0.2">
      <c r="A325" s="171"/>
      <c r="B325" s="172"/>
      <c r="C325" s="179"/>
      <c r="E325" s="273"/>
      <c r="F325" s="273"/>
    </row>
    <row r="326" spans="1:6" x14ac:dyDescent="0.2">
      <c r="A326" s="190">
        <v>237290</v>
      </c>
      <c r="B326" s="189" t="s">
        <v>471</v>
      </c>
      <c r="C326" s="191" t="s">
        <v>980</v>
      </c>
      <c r="D326" s="284" t="s">
        <v>966</v>
      </c>
      <c r="E326" s="284"/>
      <c r="F326" s="276"/>
    </row>
    <row r="327" spans="1:6" s="270" customFormat="1" x14ac:dyDescent="0.2">
      <c r="A327" s="287"/>
      <c r="B327" s="288"/>
      <c r="C327" s="227"/>
      <c r="D327" s="276"/>
      <c r="E327" s="276"/>
      <c r="F327" s="276"/>
    </row>
    <row r="328" spans="1:6" ht="25.5" x14ac:dyDescent="0.2">
      <c r="A328" s="166">
        <v>253700</v>
      </c>
      <c r="B328" s="157" t="s">
        <v>470</v>
      </c>
      <c r="C328" s="234" t="s">
        <v>979</v>
      </c>
      <c r="D328" s="284" t="s">
        <v>966</v>
      </c>
      <c r="E328" s="284"/>
      <c r="F328" s="276"/>
    </row>
    <row r="329" spans="1:6" s="270" customFormat="1" x14ac:dyDescent="0.2">
      <c r="A329" s="171"/>
      <c r="B329" s="172"/>
      <c r="C329" s="174"/>
      <c r="D329" s="275"/>
      <c r="E329" s="275"/>
      <c r="F329" s="275"/>
    </row>
    <row r="330" spans="1:6" x14ac:dyDescent="0.2">
      <c r="A330" s="166">
        <v>245200</v>
      </c>
      <c r="B330" s="164" t="s">
        <v>155</v>
      </c>
      <c r="C330" s="253" t="s">
        <v>688</v>
      </c>
      <c r="D330" s="272" t="s">
        <v>966</v>
      </c>
      <c r="E330" s="272"/>
      <c r="F330" s="275"/>
    </row>
    <row r="331" spans="1:6" s="270" customFormat="1" x14ac:dyDescent="0.2">
      <c r="A331" s="171"/>
      <c r="B331" s="201"/>
      <c r="C331" s="174"/>
      <c r="D331" s="275"/>
      <c r="E331" s="275"/>
      <c r="F331" s="275"/>
    </row>
    <row r="332" spans="1:6" x14ac:dyDescent="0.2">
      <c r="A332" s="166">
        <v>245050</v>
      </c>
      <c r="B332" s="164" t="s">
        <v>157</v>
      </c>
      <c r="C332" s="423" t="s">
        <v>682</v>
      </c>
      <c r="D332" s="435" t="s">
        <v>966</v>
      </c>
      <c r="E332" s="435"/>
      <c r="F332" s="276"/>
    </row>
    <row r="333" spans="1:6" x14ac:dyDescent="0.2">
      <c r="A333" s="167">
        <v>235100</v>
      </c>
      <c r="B333" s="156" t="s">
        <v>114</v>
      </c>
      <c r="C333" s="423"/>
      <c r="D333" s="438"/>
      <c r="E333" s="438"/>
      <c r="F333" s="276"/>
    </row>
    <row r="334" spans="1:6" x14ac:dyDescent="0.2">
      <c r="A334" s="170">
        <v>245250</v>
      </c>
      <c r="B334" s="163" t="s">
        <v>185</v>
      </c>
      <c r="C334" s="423"/>
      <c r="D334" s="438"/>
      <c r="E334" s="438"/>
      <c r="F334" s="276"/>
    </row>
    <row r="335" spans="1:6" x14ac:dyDescent="0.2">
      <c r="A335" s="170">
        <v>245300</v>
      </c>
      <c r="B335" s="163" t="s">
        <v>711</v>
      </c>
      <c r="C335" s="423"/>
      <c r="D335" s="438"/>
      <c r="E335" s="438"/>
      <c r="F335" s="276"/>
    </row>
    <row r="336" spans="1:6" x14ac:dyDescent="0.2">
      <c r="A336" s="167">
        <v>234230</v>
      </c>
      <c r="B336" s="156" t="s">
        <v>116</v>
      </c>
      <c r="C336" s="423"/>
      <c r="D336" s="438"/>
      <c r="E336" s="438"/>
      <c r="F336" s="276"/>
    </row>
    <row r="337" spans="1:6" x14ac:dyDescent="0.2">
      <c r="A337" s="177">
        <v>237320</v>
      </c>
      <c r="B337" s="156" t="s">
        <v>119</v>
      </c>
      <c r="C337" s="423"/>
      <c r="D337" s="438"/>
      <c r="E337" s="438"/>
      <c r="F337" s="276"/>
    </row>
    <row r="338" spans="1:6" x14ac:dyDescent="0.2">
      <c r="A338" s="167">
        <v>237310</v>
      </c>
      <c r="B338" s="156" t="s">
        <v>131</v>
      </c>
      <c r="C338" s="423"/>
      <c r="D338" s="436"/>
      <c r="E338" s="436"/>
      <c r="F338" s="276"/>
    </row>
    <row r="339" spans="1:6" x14ac:dyDescent="0.2">
      <c r="A339" s="169"/>
      <c r="B339" s="176"/>
      <c r="C339" s="174"/>
      <c r="E339" s="273"/>
      <c r="F339" s="273"/>
    </row>
    <row r="340" spans="1:6" x14ac:dyDescent="0.2">
      <c r="A340" s="167">
        <v>234050</v>
      </c>
      <c r="B340" s="156" t="s">
        <v>729</v>
      </c>
      <c r="C340" s="423" t="s">
        <v>812</v>
      </c>
      <c r="D340" s="435" t="s">
        <v>966</v>
      </c>
      <c r="E340" s="435"/>
      <c r="F340" s="276"/>
    </row>
    <row r="341" spans="1:6" x14ac:dyDescent="0.2">
      <c r="A341" s="268"/>
      <c r="B341" s="268"/>
      <c r="C341" s="423"/>
      <c r="D341" s="438"/>
      <c r="E341" s="438"/>
      <c r="F341" s="276"/>
    </row>
    <row r="342" spans="1:6" x14ac:dyDescent="0.2">
      <c r="A342" s="167">
        <v>234200</v>
      </c>
      <c r="B342" s="156" t="s">
        <v>795</v>
      </c>
      <c r="C342" s="423"/>
      <c r="D342" s="438"/>
      <c r="E342" s="438"/>
      <c r="F342" s="276"/>
    </row>
    <row r="343" spans="1:6" x14ac:dyDescent="0.2">
      <c r="A343" s="167">
        <v>234150</v>
      </c>
      <c r="B343" s="156" t="s">
        <v>796</v>
      </c>
      <c r="C343" s="423"/>
      <c r="D343" s="436"/>
      <c r="E343" s="436"/>
      <c r="F343" s="276"/>
    </row>
    <row r="344" spans="1:6" x14ac:dyDescent="0.2">
      <c r="A344" s="169"/>
      <c r="B344" s="176"/>
      <c r="C344" s="174"/>
      <c r="E344" s="273"/>
      <c r="F344" s="273"/>
    </row>
    <row r="345" spans="1:6" x14ac:dyDescent="0.2">
      <c r="A345" s="167">
        <v>234100</v>
      </c>
      <c r="B345" s="156" t="s">
        <v>126</v>
      </c>
      <c r="C345" s="423" t="s">
        <v>639</v>
      </c>
      <c r="D345" s="439" t="s">
        <v>966</v>
      </c>
      <c r="E345" s="439"/>
      <c r="F345" s="276"/>
    </row>
    <row r="346" spans="1:6" x14ac:dyDescent="0.2">
      <c r="A346" s="268"/>
      <c r="B346" s="268"/>
      <c r="C346" s="423"/>
      <c r="D346" s="439"/>
      <c r="E346" s="439"/>
      <c r="F346" s="276"/>
    </row>
    <row r="347" spans="1:6" x14ac:dyDescent="0.2">
      <c r="A347" s="166">
        <v>244200</v>
      </c>
      <c r="B347" s="164" t="s">
        <v>161</v>
      </c>
      <c r="C347" s="423"/>
      <c r="D347" s="439"/>
      <c r="E347" s="439"/>
      <c r="F347" s="276"/>
    </row>
    <row r="348" spans="1:6" x14ac:dyDescent="0.2">
      <c r="A348" s="166">
        <v>244150</v>
      </c>
      <c r="B348" s="164" t="s">
        <v>162</v>
      </c>
      <c r="C348" s="423"/>
      <c r="D348" s="439"/>
      <c r="E348" s="439"/>
      <c r="F348" s="276"/>
    </row>
    <row r="349" spans="1:6" x14ac:dyDescent="0.2">
      <c r="A349" s="167">
        <v>234220</v>
      </c>
      <c r="B349" s="156" t="s">
        <v>125</v>
      </c>
      <c r="C349" s="423"/>
      <c r="D349" s="439"/>
      <c r="E349" s="439"/>
      <c r="F349" s="276"/>
    </row>
    <row r="350" spans="1:6" x14ac:dyDescent="0.2">
      <c r="A350" s="169"/>
      <c r="B350" s="176"/>
      <c r="C350" s="179"/>
      <c r="E350" s="273"/>
      <c r="F350" s="273"/>
    </row>
    <row r="351" spans="1:6" x14ac:dyDescent="0.2">
      <c r="A351" s="166">
        <v>244100</v>
      </c>
      <c r="B351" s="164" t="s">
        <v>159</v>
      </c>
      <c r="C351" s="186" t="s">
        <v>981</v>
      </c>
      <c r="D351" s="272" t="s">
        <v>966</v>
      </c>
      <c r="E351" s="272"/>
      <c r="F351" s="275"/>
    </row>
    <row r="352" spans="1:6" x14ac:dyDescent="0.2">
      <c r="A352" s="169"/>
      <c r="B352" s="176"/>
      <c r="C352" s="179"/>
      <c r="E352" s="273"/>
      <c r="F352" s="273"/>
    </row>
    <row r="353" spans="1:6" x14ac:dyDescent="0.2">
      <c r="A353" s="167">
        <v>237400</v>
      </c>
      <c r="B353" s="156" t="s">
        <v>113</v>
      </c>
      <c r="C353" s="157" t="s">
        <v>113</v>
      </c>
      <c r="D353" s="272" t="s">
        <v>966</v>
      </c>
      <c r="E353" s="272"/>
      <c r="F353" s="275"/>
    </row>
    <row r="354" spans="1:6" s="270" customFormat="1" x14ac:dyDescent="0.2">
      <c r="A354" s="171"/>
      <c r="B354" s="181"/>
      <c r="C354" s="174"/>
      <c r="D354" s="275"/>
      <c r="E354" s="275"/>
      <c r="F354" s="275"/>
    </row>
    <row r="355" spans="1:6" x14ac:dyDescent="0.2">
      <c r="A355" s="167">
        <v>237350</v>
      </c>
      <c r="B355" s="156" t="s">
        <v>121</v>
      </c>
      <c r="C355" s="289" t="s">
        <v>983</v>
      </c>
      <c r="D355" s="272" t="s">
        <v>966</v>
      </c>
      <c r="E355" s="272"/>
      <c r="F355" s="275"/>
    </row>
    <row r="356" spans="1:6" s="270" customFormat="1" x14ac:dyDescent="0.2">
      <c r="A356" s="169"/>
      <c r="B356" s="176"/>
      <c r="C356" s="227"/>
      <c r="D356" s="276"/>
      <c r="E356" s="276"/>
      <c r="F356" s="276"/>
    </row>
    <row r="357" spans="1:6" x14ac:dyDescent="0.2">
      <c r="A357" s="170">
        <v>245280</v>
      </c>
      <c r="B357" s="164" t="s">
        <v>152</v>
      </c>
      <c r="C357" s="423" t="s">
        <v>982</v>
      </c>
      <c r="D357" s="435" t="s">
        <v>966</v>
      </c>
      <c r="E357" s="435"/>
      <c r="F357" s="276"/>
    </row>
    <row r="358" spans="1:6" x14ac:dyDescent="0.2">
      <c r="A358" s="170">
        <v>245290</v>
      </c>
      <c r="B358" s="164" t="s">
        <v>154</v>
      </c>
      <c r="C358" s="423"/>
      <c r="D358" s="436"/>
      <c r="E358" s="436"/>
      <c r="F358" s="276"/>
    </row>
    <row r="359" spans="1:6" x14ac:dyDescent="0.2">
      <c r="A359" s="268"/>
      <c r="B359" s="268"/>
      <c r="C359" s="268"/>
      <c r="E359" s="273"/>
      <c r="F359" s="273"/>
    </row>
    <row r="360" spans="1:6" x14ac:dyDescent="0.2">
      <c r="A360" s="167">
        <v>732260</v>
      </c>
      <c r="B360" s="156" t="s">
        <v>142</v>
      </c>
      <c r="C360" s="427" t="s">
        <v>985</v>
      </c>
      <c r="D360" s="435" t="s">
        <v>861</v>
      </c>
      <c r="E360" s="435"/>
      <c r="F360" s="276"/>
    </row>
    <row r="361" spans="1:6" x14ac:dyDescent="0.2">
      <c r="A361" s="167">
        <v>732250</v>
      </c>
      <c r="B361" s="156" t="s">
        <v>139</v>
      </c>
      <c r="C361" s="429"/>
      <c r="D361" s="436"/>
      <c r="E361" s="436"/>
      <c r="F361" s="276"/>
    </row>
    <row r="362" spans="1:6" s="270" customFormat="1" x14ac:dyDescent="0.2">
      <c r="A362" s="169"/>
      <c r="B362" s="176"/>
      <c r="C362" s="227"/>
      <c r="D362" s="275"/>
      <c r="E362" s="275"/>
      <c r="F362" s="275"/>
    </row>
    <row r="363" spans="1:6" x14ac:dyDescent="0.2">
      <c r="A363" s="167">
        <v>188000</v>
      </c>
      <c r="B363" s="156" t="s">
        <v>866</v>
      </c>
      <c r="C363" s="191" t="s">
        <v>866</v>
      </c>
      <c r="D363" s="272" t="s">
        <v>861</v>
      </c>
      <c r="E363" s="272"/>
      <c r="F363" s="275"/>
    </row>
    <row r="364" spans="1:6" s="270" customFormat="1" x14ac:dyDescent="0.2">
      <c r="A364" s="169"/>
      <c r="B364" s="176"/>
      <c r="C364" s="227"/>
      <c r="D364" s="275"/>
      <c r="E364" s="275"/>
      <c r="F364" s="275"/>
    </row>
    <row r="365" spans="1:6" x14ac:dyDescent="0.2">
      <c r="A365" s="167">
        <v>611700</v>
      </c>
      <c r="B365" s="156" t="s">
        <v>409</v>
      </c>
      <c r="C365" s="456" t="s">
        <v>986</v>
      </c>
      <c r="D365" s="435" t="s">
        <v>861</v>
      </c>
      <c r="E365" s="435"/>
      <c r="F365" s="276"/>
    </row>
    <row r="366" spans="1:6" x14ac:dyDescent="0.2">
      <c r="A366" s="167">
        <v>611600</v>
      </c>
      <c r="B366" s="156" t="s">
        <v>410</v>
      </c>
      <c r="C366" s="457"/>
      <c r="D366" s="436"/>
      <c r="E366" s="436"/>
      <c r="F366" s="276"/>
    </row>
    <row r="367" spans="1:6" x14ac:dyDescent="0.2">
      <c r="A367" s="171"/>
      <c r="B367" s="172"/>
      <c r="C367" s="179"/>
      <c r="E367" s="273"/>
      <c r="F367" s="273"/>
    </row>
    <row r="368" spans="1:6" x14ac:dyDescent="0.2">
      <c r="A368" s="167">
        <v>611200</v>
      </c>
      <c r="B368" s="156" t="s">
        <v>411</v>
      </c>
      <c r="C368" s="253" t="s">
        <v>411</v>
      </c>
      <c r="D368" s="272" t="s">
        <v>861</v>
      </c>
      <c r="E368" s="272"/>
      <c r="F368" s="275"/>
    </row>
    <row r="369" spans="1:6" s="270" customFormat="1" x14ac:dyDescent="0.2">
      <c r="A369" s="169"/>
      <c r="B369" s="176"/>
      <c r="C369" s="174"/>
      <c r="D369" s="275"/>
      <c r="E369" s="275"/>
      <c r="F369" s="275"/>
    </row>
    <row r="370" spans="1:6" x14ac:dyDescent="0.2">
      <c r="A370" s="166">
        <v>632260</v>
      </c>
      <c r="B370" s="165" t="s">
        <v>867</v>
      </c>
      <c r="C370" s="427" t="s">
        <v>984</v>
      </c>
      <c r="D370" s="435" t="s">
        <v>861</v>
      </c>
      <c r="E370" s="435"/>
      <c r="F370" s="276"/>
    </row>
    <row r="371" spans="1:6" x14ac:dyDescent="0.2">
      <c r="A371" s="166">
        <v>632250</v>
      </c>
      <c r="B371" s="157" t="s">
        <v>813</v>
      </c>
      <c r="C371" s="429"/>
      <c r="D371" s="436"/>
      <c r="E371" s="436"/>
      <c r="F371" s="276"/>
    </row>
    <row r="372" spans="1:6" x14ac:dyDescent="0.2">
      <c r="A372" s="268"/>
      <c r="B372" s="268"/>
      <c r="C372" s="179"/>
      <c r="E372" s="273"/>
      <c r="F372" s="273"/>
    </row>
    <row r="373" spans="1:6" x14ac:dyDescent="0.2">
      <c r="A373" s="167">
        <v>841200</v>
      </c>
      <c r="B373" s="156" t="s">
        <v>433</v>
      </c>
      <c r="C373" s="186" t="s">
        <v>433</v>
      </c>
      <c r="D373" s="272" t="s">
        <v>966</v>
      </c>
      <c r="E373" s="272"/>
      <c r="F373" s="275"/>
    </row>
    <row r="374" spans="1:6" x14ac:dyDescent="0.2">
      <c r="A374" s="171"/>
      <c r="B374" s="172"/>
      <c r="C374" s="179"/>
      <c r="E374" s="273"/>
      <c r="F374" s="273"/>
    </row>
    <row r="375" spans="1:6" x14ac:dyDescent="0.2">
      <c r="A375" s="166">
        <v>260000</v>
      </c>
      <c r="B375" s="164" t="s">
        <v>188</v>
      </c>
      <c r="C375" s="423" t="s">
        <v>731</v>
      </c>
      <c r="D375" s="435" t="s">
        <v>966</v>
      </c>
      <c r="E375" s="435"/>
      <c r="F375" s="276"/>
    </row>
    <row r="376" spans="1:6" x14ac:dyDescent="0.2">
      <c r="A376" s="166">
        <v>260001</v>
      </c>
      <c r="B376" s="164" t="s">
        <v>190</v>
      </c>
      <c r="C376" s="423"/>
      <c r="D376" s="438"/>
      <c r="E376" s="438"/>
      <c r="F376" s="276"/>
    </row>
    <row r="377" spans="1:6" x14ac:dyDescent="0.2">
      <c r="A377" s="166">
        <v>141000</v>
      </c>
      <c r="B377" s="164" t="s">
        <v>188</v>
      </c>
      <c r="C377" s="423"/>
      <c r="D377" s="436"/>
      <c r="E377" s="436"/>
      <c r="F377" s="276"/>
    </row>
    <row r="378" spans="1:6" x14ac:dyDescent="0.2">
      <c r="A378" s="171"/>
      <c r="B378" s="172"/>
      <c r="C378" s="179"/>
      <c r="E378" s="273"/>
      <c r="F378" s="273"/>
    </row>
    <row r="379" spans="1:6" x14ac:dyDescent="0.2">
      <c r="A379" s="166">
        <v>347100</v>
      </c>
      <c r="B379" s="156" t="s">
        <v>336</v>
      </c>
      <c r="C379" s="423" t="s">
        <v>336</v>
      </c>
      <c r="D379" s="435" t="s">
        <v>966</v>
      </c>
      <c r="E379" s="435"/>
      <c r="F379" s="276"/>
    </row>
    <row r="380" spans="1:6" x14ac:dyDescent="0.2">
      <c r="A380" s="166">
        <v>347160</v>
      </c>
      <c r="B380" s="156" t="s">
        <v>337</v>
      </c>
      <c r="C380" s="423"/>
      <c r="D380" s="436"/>
      <c r="E380" s="436"/>
      <c r="F380" s="276"/>
    </row>
    <row r="381" spans="1:6" x14ac:dyDescent="0.2">
      <c r="A381" s="171"/>
      <c r="B381" s="172"/>
      <c r="C381" s="179"/>
      <c r="E381" s="273"/>
      <c r="F381" s="273"/>
    </row>
    <row r="382" spans="1:6" x14ac:dyDescent="0.2">
      <c r="A382" s="167">
        <v>347350</v>
      </c>
      <c r="B382" s="156" t="s">
        <v>338</v>
      </c>
      <c r="C382" s="423" t="s">
        <v>732</v>
      </c>
      <c r="D382" s="435" t="s">
        <v>966</v>
      </c>
      <c r="E382" s="435"/>
      <c r="F382" s="276"/>
    </row>
    <row r="383" spans="1:6" x14ac:dyDescent="0.2">
      <c r="A383" s="166">
        <v>347360</v>
      </c>
      <c r="B383" s="156" t="s">
        <v>340</v>
      </c>
      <c r="C383" s="423"/>
      <c r="D383" s="436"/>
      <c r="E383" s="436"/>
      <c r="F383" s="276"/>
    </row>
    <row r="384" spans="1:6" x14ac:dyDescent="0.2">
      <c r="A384" s="171"/>
      <c r="B384" s="172"/>
      <c r="C384" s="179"/>
      <c r="E384" s="273"/>
      <c r="F384" s="273"/>
    </row>
    <row r="385" spans="1:6" x14ac:dyDescent="0.2">
      <c r="A385" s="166">
        <v>347400</v>
      </c>
      <c r="B385" s="161" t="s">
        <v>342</v>
      </c>
      <c r="C385" s="423" t="s">
        <v>342</v>
      </c>
      <c r="D385" s="435" t="s">
        <v>966</v>
      </c>
      <c r="E385" s="435"/>
      <c r="F385" s="276"/>
    </row>
    <row r="386" spans="1:6" x14ac:dyDescent="0.2">
      <c r="A386" s="167">
        <v>647400</v>
      </c>
      <c r="B386" s="157" t="s">
        <v>344</v>
      </c>
      <c r="C386" s="423"/>
      <c r="D386" s="438"/>
      <c r="E386" s="438"/>
      <c r="F386" s="276"/>
    </row>
    <row r="387" spans="1:6" x14ac:dyDescent="0.2">
      <c r="A387" s="167">
        <v>347498</v>
      </c>
      <c r="B387" s="156" t="s">
        <v>475</v>
      </c>
      <c r="C387" s="423"/>
      <c r="D387" s="436"/>
      <c r="E387" s="436"/>
      <c r="F387" s="276"/>
    </row>
    <row r="388" spans="1:6" x14ac:dyDescent="0.2">
      <c r="A388" s="171"/>
      <c r="B388" s="172"/>
      <c r="C388" s="179"/>
      <c r="E388" s="273"/>
      <c r="F388" s="273"/>
    </row>
    <row r="389" spans="1:6" ht="25.5" x14ac:dyDescent="0.2">
      <c r="A389" s="160">
        <v>547060</v>
      </c>
      <c r="B389" s="161" t="s">
        <v>350</v>
      </c>
      <c r="C389" s="253" t="s">
        <v>703</v>
      </c>
      <c r="D389" s="284" t="s">
        <v>966</v>
      </c>
      <c r="E389" s="284"/>
      <c r="F389" s="276"/>
    </row>
    <row r="390" spans="1:6" x14ac:dyDescent="0.2">
      <c r="A390" s="171"/>
      <c r="B390" s="172"/>
      <c r="C390" s="179"/>
      <c r="E390" s="273"/>
      <c r="F390" s="273"/>
    </row>
    <row r="391" spans="1:6" ht="25.5" x14ac:dyDescent="0.2">
      <c r="A391" s="160">
        <v>547070</v>
      </c>
      <c r="B391" s="156" t="s">
        <v>352</v>
      </c>
      <c r="C391" s="253" t="s">
        <v>817</v>
      </c>
      <c r="D391" s="284" t="s">
        <v>966</v>
      </c>
      <c r="E391" s="284"/>
      <c r="F391" s="276"/>
    </row>
    <row r="392" spans="1:6" x14ac:dyDescent="0.2">
      <c r="A392" s="171"/>
      <c r="B392" s="172"/>
      <c r="C392" s="179"/>
      <c r="E392" s="273"/>
      <c r="F392" s="273"/>
    </row>
    <row r="393" spans="1:6" x14ac:dyDescent="0.2">
      <c r="A393" s="160">
        <v>547100</v>
      </c>
      <c r="B393" s="161" t="s">
        <v>354</v>
      </c>
      <c r="C393" s="423" t="s">
        <v>705</v>
      </c>
      <c r="D393" s="435" t="s">
        <v>861</v>
      </c>
      <c r="E393" s="435"/>
      <c r="F393" s="276"/>
    </row>
    <row r="394" spans="1:6" x14ac:dyDescent="0.2">
      <c r="A394" s="160">
        <v>547050</v>
      </c>
      <c r="B394" s="161" t="s">
        <v>356</v>
      </c>
      <c r="C394" s="423"/>
      <c r="D394" s="436"/>
      <c r="E394" s="436"/>
      <c r="F394" s="276"/>
    </row>
    <row r="395" spans="1:6" x14ac:dyDescent="0.2">
      <c r="A395" s="171"/>
      <c r="B395" s="172"/>
      <c r="C395" s="179"/>
      <c r="E395" s="273"/>
      <c r="F395" s="273"/>
    </row>
    <row r="396" spans="1:6" x14ac:dyDescent="0.2">
      <c r="A396" s="160">
        <v>547160</v>
      </c>
      <c r="B396" s="156" t="s">
        <v>357</v>
      </c>
      <c r="C396" s="423" t="s">
        <v>706</v>
      </c>
      <c r="D396" s="435" t="s">
        <v>861</v>
      </c>
      <c r="E396" s="435"/>
      <c r="F396" s="276"/>
    </row>
    <row r="397" spans="1:6" x14ac:dyDescent="0.2">
      <c r="A397" s="160">
        <v>547080</v>
      </c>
      <c r="B397" s="156" t="s">
        <v>359</v>
      </c>
      <c r="C397" s="423"/>
      <c r="D397" s="436"/>
      <c r="E397" s="436"/>
      <c r="F397" s="276"/>
    </row>
    <row r="398" spans="1:6" x14ac:dyDescent="0.2">
      <c r="A398" s="171"/>
      <c r="B398" s="172"/>
      <c r="C398" s="179"/>
      <c r="E398" s="273"/>
      <c r="F398" s="273"/>
    </row>
    <row r="399" spans="1:6" x14ac:dyDescent="0.2">
      <c r="A399" s="166">
        <v>447050</v>
      </c>
      <c r="B399" s="156" t="s">
        <v>360</v>
      </c>
      <c r="C399" s="253" t="s">
        <v>361</v>
      </c>
      <c r="D399" s="272" t="s">
        <v>861</v>
      </c>
      <c r="E399" s="272"/>
      <c r="F399" s="275"/>
    </row>
    <row r="400" spans="1:6" x14ac:dyDescent="0.2">
      <c r="A400" s="171"/>
      <c r="B400" s="172"/>
      <c r="C400" s="179"/>
      <c r="E400" s="273"/>
      <c r="F400" s="273"/>
    </row>
    <row r="401" spans="1:6" x14ac:dyDescent="0.2">
      <c r="A401" s="166">
        <v>447350</v>
      </c>
      <c r="B401" s="157" t="s">
        <v>362</v>
      </c>
      <c r="C401" s="253" t="s">
        <v>707</v>
      </c>
      <c r="D401" s="272" t="s">
        <v>966</v>
      </c>
      <c r="E401" s="272"/>
      <c r="F401" s="275"/>
    </row>
    <row r="402" spans="1:6" x14ac:dyDescent="0.2">
      <c r="A402" s="171"/>
      <c r="B402" s="172"/>
      <c r="C402" s="179"/>
      <c r="E402" s="273"/>
      <c r="F402" s="273"/>
    </row>
    <row r="403" spans="1:6" x14ac:dyDescent="0.2">
      <c r="A403" s="166">
        <v>447250</v>
      </c>
      <c r="B403" s="157" t="s">
        <v>364</v>
      </c>
      <c r="C403" s="253" t="s">
        <v>365</v>
      </c>
      <c r="D403" s="272" t="s">
        <v>966</v>
      </c>
      <c r="E403" s="272"/>
      <c r="F403" s="275"/>
    </row>
    <row r="404" spans="1:6" x14ac:dyDescent="0.2">
      <c r="A404" s="171"/>
      <c r="B404" s="172"/>
      <c r="C404" s="179"/>
      <c r="E404" s="273"/>
      <c r="F404" s="273"/>
    </row>
    <row r="405" spans="1:6" x14ac:dyDescent="0.2">
      <c r="A405" s="166">
        <v>447100</v>
      </c>
      <c r="B405" s="157" t="s">
        <v>366</v>
      </c>
      <c r="C405" s="253" t="s">
        <v>367</v>
      </c>
      <c r="D405" s="272" t="s">
        <v>861</v>
      </c>
      <c r="E405" s="272"/>
      <c r="F405" s="275"/>
    </row>
    <row r="406" spans="1:6" x14ac:dyDescent="0.2">
      <c r="A406" s="171"/>
      <c r="B406" s="172"/>
      <c r="C406" s="179"/>
      <c r="E406" s="273"/>
      <c r="F406" s="273"/>
    </row>
    <row r="407" spans="1:6" x14ac:dyDescent="0.2">
      <c r="A407" s="166">
        <v>447650</v>
      </c>
      <c r="B407" s="157" t="s">
        <v>368</v>
      </c>
      <c r="C407" s="427" t="s">
        <v>369</v>
      </c>
      <c r="D407" s="435" t="s">
        <v>861</v>
      </c>
      <c r="E407" s="435"/>
      <c r="F407" s="276"/>
    </row>
    <row r="408" spans="1:6" x14ac:dyDescent="0.2">
      <c r="A408" s="166">
        <v>447600</v>
      </c>
      <c r="B408" s="156" t="s">
        <v>370</v>
      </c>
      <c r="C408" s="429"/>
      <c r="D408" s="436"/>
      <c r="E408" s="436"/>
      <c r="F408" s="276"/>
    </row>
    <row r="409" spans="1:6" s="270" customFormat="1" x14ac:dyDescent="0.2">
      <c r="A409" s="171"/>
      <c r="B409" s="176"/>
      <c r="C409" s="227"/>
      <c r="D409" s="275"/>
      <c r="E409" s="275"/>
      <c r="F409" s="275"/>
    </row>
    <row r="410" spans="1:6" x14ac:dyDescent="0.2">
      <c r="A410" s="166">
        <v>447150</v>
      </c>
      <c r="B410" s="156" t="s">
        <v>372</v>
      </c>
      <c r="C410" s="423" t="s">
        <v>373</v>
      </c>
      <c r="D410" s="435" t="s">
        <v>861</v>
      </c>
      <c r="E410" s="435"/>
      <c r="F410" s="276"/>
    </row>
    <row r="411" spans="1:6" x14ac:dyDescent="0.2">
      <c r="A411" s="166">
        <v>447510</v>
      </c>
      <c r="B411" s="156" t="s">
        <v>374</v>
      </c>
      <c r="C411" s="423"/>
      <c r="D411" s="436"/>
      <c r="E411" s="436"/>
      <c r="F411" s="276"/>
    </row>
    <row r="412" spans="1:6" x14ac:dyDescent="0.2">
      <c r="A412" s="171"/>
      <c r="B412" s="172"/>
      <c r="C412" s="179"/>
      <c r="E412" s="273"/>
      <c r="F412" s="273"/>
    </row>
    <row r="413" spans="1:6" x14ac:dyDescent="0.2">
      <c r="A413" s="166">
        <v>447300</v>
      </c>
      <c r="B413" s="157" t="s">
        <v>375</v>
      </c>
      <c r="C413" s="423" t="s">
        <v>376</v>
      </c>
      <c r="D413" s="435" t="s">
        <v>861</v>
      </c>
      <c r="E413" s="435"/>
      <c r="F413" s="276"/>
    </row>
    <row r="414" spans="1:6" x14ac:dyDescent="0.2">
      <c r="A414" s="166">
        <v>447200</v>
      </c>
      <c r="B414" s="156" t="s">
        <v>377</v>
      </c>
      <c r="C414" s="423"/>
      <c r="D414" s="436"/>
      <c r="E414" s="436"/>
      <c r="F414" s="276"/>
    </row>
    <row r="415" spans="1:6" x14ac:dyDescent="0.2">
      <c r="A415" s="171"/>
      <c r="B415" s="172"/>
      <c r="C415" s="179"/>
      <c r="E415" s="273"/>
      <c r="F415" s="273"/>
    </row>
    <row r="416" spans="1:6" x14ac:dyDescent="0.2">
      <c r="A416" s="166">
        <v>347260</v>
      </c>
      <c r="B416" s="161" t="s">
        <v>378</v>
      </c>
      <c r="C416" s="423" t="s">
        <v>818</v>
      </c>
      <c r="D416" s="435" t="s">
        <v>861</v>
      </c>
      <c r="E416" s="435"/>
      <c r="F416" s="276"/>
    </row>
    <row r="417" spans="1:6" x14ac:dyDescent="0.2">
      <c r="A417" s="166">
        <v>347410</v>
      </c>
      <c r="B417" s="156" t="s">
        <v>379</v>
      </c>
      <c r="C417" s="423"/>
      <c r="D417" s="438"/>
      <c r="E417" s="438"/>
      <c r="F417" s="276"/>
    </row>
    <row r="418" spans="1:6" x14ac:dyDescent="0.2">
      <c r="A418" s="167">
        <v>347070</v>
      </c>
      <c r="B418" s="157" t="s">
        <v>380</v>
      </c>
      <c r="C418" s="423"/>
      <c r="D418" s="438"/>
      <c r="E418" s="438"/>
      <c r="F418" s="276"/>
    </row>
    <row r="419" spans="1:6" x14ac:dyDescent="0.2">
      <c r="A419" s="167">
        <v>647410</v>
      </c>
      <c r="B419" s="157" t="s">
        <v>381</v>
      </c>
      <c r="C419" s="423"/>
      <c r="D419" s="438"/>
      <c r="E419" s="438"/>
      <c r="F419" s="276"/>
    </row>
    <row r="420" spans="1:6" x14ac:dyDescent="0.2">
      <c r="A420" s="167">
        <v>641260</v>
      </c>
      <c r="B420" s="158" t="s">
        <v>382</v>
      </c>
      <c r="C420" s="423"/>
      <c r="D420" s="438"/>
      <c r="E420" s="438"/>
      <c r="F420" s="276"/>
    </row>
    <row r="421" spans="1:6" x14ac:dyDescent="0.2">
      <c r="A421" s="233">
        <v>447500</v>
      </c>
      <c r="B421" s="225" t="s">
        <v>371</v>
      </c>
      <c r="C421" s="423"/>
      <c r="D421" s="436"/>
      <c r="E421" s="436"/>
      <c r="F421" s="276"/>
    </row>
    <row r="422" spans="1:6" x14ac:dyDescent="0.2">
      <c r="A422" s="171"/>
      <c r="B422" s="172"/>
      <c r="C422" s="179"/>
      <c r="E422" s="273"/>
      <c r="F422" s="273"/>
    </row>
    <row r="423" spans="1:6" x14ac:dyDescent="0.2">
      <c r="A423" s="166">
        <v>347250</v>
      </c>
      <c r="B423" s="161" t="s">
        <v>383</v>
      </c>
      <c r="C423" s="423" t="s">
        <v>712</v>
      </c>
      <c r="D423" s="435" t="s">
        <v>861</v>
      </c>
      <c r="E423" s="435"/>
      <c r="F423" s="276"/>
    </row>
    <row r="424" spans="1:6" x14ac:dyDescent="0.2">
      <c r="A424" s="167">
        <v>347499</v>
      </c>
      <c r="B424" s="156" t="s">
        <v>480</v>
      </c>
      <c r="C424" s="423"/>
      <c r="D424" s="438"/>
      <c r="E424" s="438"/>
      <c r="F424" s="276"/>
    </row>
    <row r="425" spans="1:6" x14ac:dyDescent="0.2">
      <c r="A425" s="167">
        <v>641250</v>
      </c>
      <c r="B425" s="157" t="s">
        <v>385</v>
      </c>
      <c r="C425" s="423"/>
      <c r="D425" s="438"/>
      <c r="E425" s="438"/>
      <c r="F425" s="276"/>
    </row>
    <row r="426" spans="1:6" x14ac:dyDescent="0.2">
      <c r="A426" s="167">
        <v>347080</v>
      </c>
      <c r="B426" s="156" t="s">
        <v>386</v>
      </c>
      <c r="C426" s="423"/>
      <c r="D426" s="436"/>
      <c r="E426" s="436"/>
      <c r="F426" s="276"/>
    </row>
    <row r="427" spans="1:6" x14ac:dyDescent="0.2">
      <c r="A427" s="169"/>
      <c r="B427" s="176"/>
      <c r="C427" s="174"/>
      <c r="E427" s="273"/>
      <c r="F427" s="273"/>
    </row>
    <row r="428" spans="1:6" x14ac:dyDescent="0.2">
      <c r="A428" s="160">
        <v>347480</v>
      </c>
      <c r="B428" s="161" t="s">
        <v>387</v>
      </c>
      <c r="C428" s="423" t="s">
        <v>388</v>
      </c>
      <c r="D428" s="435" t="s">
        <v>966</v>
      </c>
      <c r="E428" s="435"/>
      <c r="F428" s="276"/>
    </row>
    <row r="429" spans="1:6" x14ac:dyDescent="0.2">
      <c r="A429" s="167">
        <v>347497</v>
      </c>
      <c r="B429" s="156" t="s">
        <v>733</v>
      </c>
      <c r="C429" s="423"/>
      <c r="D429" s="436"/>
      <c r="E429" s="436"/>
      <c r="F429" s="276"/>
    </row>
    <row r="430" spans="1:6" x14ac:dyDescent="0.2">
      <c r="A430" s="171"/>
      <c r="B430" s="172"/>
      <c r="C430" s="179"/>
      <c r="E430" s="273"/>
      <c r="F430" s="273"/>
    </row>
    <row r="431" spans="1:6" x14ac:dyDescent="0.2">
      <c r="A431" s="166">
        <v>347200</v>
      </c>
      <c r="B431" s="161" t="s">
        <v>734</v>
      </c>
      <c r="C431" s="423" t="s">
        <v>390</v>
      </c>
      <c r="D431" s="435" t="s">
        <v>966</v>
      </c>
      <c r="E431" s="435"/>
      <c r="F431" s="276"/>
    </row>
    <row r="432" spans="1:6" x14ac:dyDescent="0.2">
      <c r="A432" s="166">
        <v>347490</v>
      </c>
      <c r="B432" s="161" t="s">
        <v>391</v>
      </c>
      <c r="C432" s="423"/>
      <c r="D432" s="436"/>
      <c r="E432" s="436"/>
      <c r="F432" s="276"/>
    </row>
    <row r="433" spans="1:6" x14ac:dyDescent="0.2">
      <c r="A433" s="171"/>
      <c r="B433" s="172"/>
      <c r="C433" s="179"/>
      <c r="E433" s="273"/>
      <c r="F433" s="273"/>
    </row>
    <row r="434" spans="1:6" x14ac:dyDescent="0.2">
      <c r="A434" s="166">
        <v>347210</v>
      </c>
      <c r="B434" s="156" t="s">
        <v>392</v>
      </c>
      <c r="C434" s="423" t="s">
        <v>393</v>
      </c>
      <c r="D434" s="435" t="s">
        <v>966</v>
      </c>
      <c r="E434" s="435"/>
      <c r="F434" s="276"/>
    </row>
    <row r="435" spans="1:6" x14ac:dyDescent="0.2">
      <c r="A435" s="166">
        <v>347495</v>
      </c>
      <c r="B435" s="156" t="s">
        <v>394</v>
      </c>
      <c r="C435" s="423"/>
      <c r="D435" s="436"/>
      <c r="E435" s="436"/>
      <c r="F435" s="276"/>
    </row>
    <row r="436" spans="1:6" x14ac:dyDescent="0.2">
      <c r="A436" s="171"/>
      <c r="B436" s="172"/>
      <c r="C436" s="179"/>
      <c r="E436" s="273"/>
      <c r="F436" s="273"/>
    </row>
    <row r="437" spans="1:6" x14ac:dyDescent="0.2">
      <c r="A437" s="160">
        <v>347485</v>
      </c>
      <c r="B437" s="161" t="s">
        <v>395</v>
      </c>
      <c r="C437" s="253" t="s">
        <v>708</v>
      </c>
      <c r="D437" s="284" t="s">
        <v>966</v>
      </c>
      <c r="E437" s="284"/>
      <c r="F437" s="276"/>
    </row>
    <row r="438" spans="1:6" x14ac:dyDescent="0.2">
      <c r="A438" s="171"/>
      <c r="B438" s="172"/>
      <c r="C438" s="179"/>
      <c r="E438" s="273"/>
      <c r="F438" s="273"/>
    </row>
    <row r="439" spans="1:6" x14ac:dyDescent="0.2">
      <c r="A439" s="166">
        <v>547430</v>
      </c>
      <c r="B439" s="161" t="s">
        <v>397</v>
      </c>
      <c r="C439" s="451" t="s">
        <v>713</v>
      </c>
      <c r="D439" s="435" t="s">
        <v>861</v>
      </c>
      <c r="E439" s="435"/>
      <c r="F439" s="276"/>
    </row>
    <row r="440" spans="1:6" x14ac:dyDescent="0.2">
      <c r="A440" s="166">
        <v>547510</v>
      </c>
      <c r="B440" s="161" t="s">
        <v>399</v>
      </c>
      <c r="C440" s="451"/>
      <c r="D440" s="438"/>
      <c r="E440" s="438"/>
      <c r="F440" s="276"/>
    </row>
    <row r="441" spans="1:6" x14ac:dyDescent="0.2">
      <c r="A441" s="166">
        <v>547460</v>
      </c>
      <c r="B441" s="161" t="s">
        <v>400</v>
      </c>
      <c r="C441" s="451"/>
      <c r="D441" s="436"/>
      <c r="E441" s="436"/>
      <c r="F441" s="276"/>
    </row>
    <row r="442" spans="1:6" x14ac:dyDescent="0.2">
      <c r="A442" s="171"/>
      <c r="B442" s="172"/>
      <c r="C442" s="252"/>
      <c r="E442" s="273"/>
      <c r="F442" s="273"/>
    </row>
    <row r="443" spans="1:6" x14ac:dyDescent="0.2">
      <c r="A443" s="166">
        <v>547400</v>
      </c>
      <c r="B443" s="161" t="s">
        <v>401</v>
      </c>
      <c r="C443" s="426" t="s">
        <v>402</v>
      </c>
      <c r="D443" s="435" t="s">
        <v>861</v>
      </c>
      <c r="E443" s="435"/>
      <c r="F443" s="276"/>
    </row>
    <row r="444" spans="1:6" x14ac:dyDescent="0.2">
      <c r="A444" s="166">
        <v>547500</v>
      </c>
      <c r="B444" s="161" t="s">
        <v>403</v>
      </c>
      <c r="C444" s="426"/>
      <c r="D444" s="438"/>
      <c r="E444" s="438"/>
      <c r="F444" s="276"/>
    </row>
    <row r="445" spans="1:6" x14ac:dyDescent="0.2">
      <c r="A445" s="166">
        <v>547450</v>
      </c>
      <c r="B445" s="161" t="s">
        <v>404</v>
      </c>
      <c r="C445" s="426"/>
      <c r="D445" s="436"/>
      <c r="E445" s="436"/>
      <c r="F445" s="276"/>
    </row>
    <row r="446" spans="1:6" x14ac:dyDescent="0.2">
      <c r="A446" s="171"/>
      <c r="B446" s="172"/>
      <c r="C446" s="179"/>
      <c r="E446" s="273"/>
      <c r="F446" s="273"/>
    </row>
    <row r="447" spans="1:6" ht="25.5" x14ac:dyDescent="0.2">
      <c r="A447" s="166">
        <v>547410</v>
      </c>
      <c r="B447" s="156" t="s">
        <v>405</v>
      </c>
      <c r="C447" s="255" t="s">
        <v>406</v>
      </c>
      <c r="D447" s="284" t="s">
        <v>966</v>
      </c>
      <c r="E447" s="284"/>
      <c r="F447" s="276"/>
    </row>
    <row r="448" spans="1:6" x14ac:dyDescent="0.2">
      <c r="A448" s="171"/>
      <c r="B448" s="172"/>
      <c r="C448" s="252"/>
      <c r="E448" s="273"/>
      <c r="F448" s="273"/>
    </row>
    <row r="449" spans="1:6" ht="25.5" x14ac:dyDescent="0.2">
      <c r="A449" s="167">
        <v>547420</v>
      </c>
      <c r="B449" s="161" t="s">
        <v>735</v>
      </c>
      <c r="C449" s="255" t="s">
        <v>408</v>
      </c>
      <c r="D449" s="284" t="s">
        <v>966</v>
      </c>
      <c r="E449" s="284"/>
      <c r="F449" s="276"/>
    </row>
    <row r="450" spans="1:6" x14ac:dyDescent="0.2">
      <c r="A450" s="171"/>
      <c r="B450" s="172"/>
      <c r="C450" s="179"/>
      <c r="E450" s="273"/>
      <c r="F450" s="273"/>
    </row>
    <row r="451" spans="1:6" x14ac:dyDescent="0.2">
      <c r="A451" s="167">
        <v>651000</v>
      </c>
      <c r="B451" s="157" t="s">
        <v>7</v>
      </c>
      <c r="C451" s="423" t="s">
        <v>868</v>
      </c>
      <c r="D451" s="435" t="s">
        <v>861</v>
      </c>
      <c r="E451" s="435"/>
      <c r="F451" s="276"/>
    </row>
    <row r="452" spans="1:6" x14ac:dyDescent="0.2">
      <c r="A452" s="167">
        <v>651050</v>
      </c>
      <c r="B452" s="157" t="s">
        <v>8</v>
      </c>
      <c r="C452" s="423"/>
      <c r="D452" s="438"/>
      <c r="E452" s="438"/>
      <c r="F452" s="276"/>
    </row>
    <row r="453" spans="1:6" x14ac:dyDescent="0.2">
      <c r="A453" s="167">
        <v>741600</v>
      </c>
      <c r="B453" s="157" t="s">
        <v>7</v>
      </c>
      <c r="C453" s="423"/>
      <c r="D453" s="438"/>
      <c r="E453" s="438"/>
      <c r="F453" s="276"/>
    </row>
    <row r="454" spans="1:6" x14ac:dyDescent="0.2">
      <c r="A454" s="167">
        <v>741650</v>
      </c>
      <c r="B454" s="157" t="s">
        <v>819</v>
      </c>
      <c r="C454" s="423"/>
      <c r="D454" s="436"/>
      <c r="E454" s="436"/>
      <c r="F454" s="276"/>
    </row>
    <row r="455" spans="1:6" x14ac:dyDescent="0.2">
      <c r="A455" s="171"/>
      <c r="B455" s="172"/>
      <c r="C455" s="179"/>
      <c r="E455" s="273"/>
      <c r="F455" s="273"/>
    </row>
    <row r="456" spans="1:6" x14ac:dyDescent="0.2">
      <c r="A456" s="167">
        <v>641150</v>
      </c>
      <c r="B456" s="157" t="s">
        <v>10</v>
      </c>
      <c r="C456" s="423" t="s">
        <v>736</v>
      </c>
      <c r="D456" s="435" t="s">
        <v>861</v>
      </c>
      <c r="E456" s="435"/>
      <c r="F456" s="276"/>
    </row>
    <row r="457" spans="1:6" x14ac:dyDescent="0.2">
      <c r="A457" s="167">
        <v>447110</v>
      </c>
      <c r="B457" s="156" t="s">
        <v>483</v>
      </c>
      <c r="C457" s="423"/>
      <c r="D457" s="438"/>
      <c r="E457" s="438"/>
      <c r="F457" s="276"/>
    </row>
    <row r="458" spans="1:6" x14ac:dyDescent="0.2">
      <c r="A458" s="166">
        <v>741150</v>
      </c>
      <c r="B458" s="159" t="s">
        <v>10</v>
      </c>
      <c r="C458" s="423"/>
      <c r="D458" s="436"/>
      <c r="E458" s="436"/>
      <c r="F458" s="276"/>
    </row>
    <row r="459" spans="1:6" x14ac:dyDescent="0.2">
      <c r="A459" s="171"/>
      <c r="B459" s="172"/>
      <c r="C459" s="179"/>
      <c r="E459" s="273"/>
      <c r="F459" s="273"/>
    </row>
    <row r="460" spans="1:6" x14ac:dyDescent="0.2">
      <c r="A460" s="166">
        <v>741160</v>
      </c>
      <c r="B460" s="157" t="s">
        <v>820</v>
      </c>
      <c r="C460" s="423" t="s">
        <v>737</v>
      </c>
      <c r="D460" s="435" t="s">
        <v>861</v>
      </c>
      <c r="E460" s="435"/>
      <c r="F460" s="276"/>
    </row>
    <row r="461" spans="1:6" x14ac:dyDescent="0.2">
      <c r="A461" s="167">
        <v>641160</v>
      </c>
      <c r="B461" s="157" t="s">
        <v>11</v>
      </c>
      <c r="C461" s="423"/>
      <c r="D461" s="436"/>
      <c r="E461" s="436"/>
      <c r="F461" s="276"/>
    </row>
    <row r="462" spans="1:6" x14ac:dyDescent="0.2">
      <c r="A462" s="169"/>
      <c r="B462" s="172"/>
      <c r="C462" s="174"/>
      <c r="E462" s="273"/>
      <c r="F462" s="273"/>
    </row>
    <row r="463" spans="1:6" x14ac:dyDescent="0.2">
      <c r="A463" s="167">
        <v>641050</v>
      </c>
      <c r="B463" s="157" t="s">
        <v>413</v>
      </c>
      <c r="C463" s="426" t="s">
        <v>738</v>
      </c>
      <c r="D463" s="435" t="s">
        <v>861</v>
      </c>
      <c r="E463" s="435"/>
      <c r="F463" s="276"/>
    </row>
    <row r="464" spans="1:6" x14ac:dyDescent="0.2">
      <c r="A464" s="167">
        <v>447105</v>
      </c>
      <c r="B464" s="156" t="s">
        <v>486</v>
      </c>
      <c r="C464" s="426"/>
      <c r="D464" s="438"/>
      <c r="E464" s="438"/>
      <c r="F464" s="276"/>
    </row>
    <row r="465" spans="1:6" x14ac:dyDescent="0.2">
      <c r="A465" s="167">
        <v>447115</v>
      </c>
      <c r="B465" s="156" t="s">
        <v>487</v>
      </c>
      <c r="C465" s="426"/>
      <c r="D465" s="438"/>
      <c r="E465" s="438"/>
      <c r="F465" s="276"/>
    </row>
    <row r="466" spans="1:6" x14ac:dyDescent="0.2">
      <c r="A466" s="167">
        <v>641100</v>
      </c>
      <c r="B466" s="157" t="s">
        <v>414</v>
      </c>
      <c r="C466" s="426"/>
      <c r="D466" s="436"/>
      <c r="E466" s="436"/>
      <c r="F466" s="276"/>
    </row>
    <row r="467" spans="1:6" x14ac:dyDescent="0.2">
      <c r="A467" s="171"/>
      <c r="B467" s="172"/>
      <c r="C467" s="179"/>
      <c r="E467" s="273"/>
      <c r="F467" s="273"/>
    </row>
    <row r="468" spans="1:6" ht="25.5" x14ac:dyDescent="0.2">
      <c r="A468" s="167">
        <v>650000</v>
      </c>
      <c r="B468" s="157" t="s">
        <v>416</v>
      </c>
      <c r="C468" s="234" t="s">
        <v>822</v>
      </c>
      <c r="D468" s="284" t="s">
        <v>861</v>
      </c>
      <c r="E468" s="284"/>
      <c r="F468" s="276"/>
    </row>
    <row r="469" spans="1:6" s="270" customFormat="1" x14ac:dyDescent="0.2">
      <c r="A469" s="169"/>
      <c r="B469" s="172"/>
      <c r="C469" s="235"/>
      <c r="D469" s="275"/>
      <c r="E469" s="275"/>
      <c r="F469" s="275"/>
    </row>
    <row r="470" spans="1:6" ht="25.5" customHeight="1" x14ac:dyDescent="0.2">
      <c r="A470" s="167">
        <v>641110</v>
      </c>
      <c r="B470" s="157" t="s">
        <v>417</v>
      </c>
      <c r="C470" s="426" t="s">
        <v>827</v>
      </c>
      <c r="D470" s="435" t="s">
        <v>861</v>
      </c>
      <c r="E470" s="435"/>
      <c r="F470" s="276"/>
    </row>
    <row r="471" spans="1:6" x14ac:dyDescent="0.2">
      <c r="A471" s="167">
        <v>641200</v>
      </c>
      <c r="B471" s="157" t="s">
        <v>415</v>
      </c>
      <c r="C471" s="426"/>
      <c r="D471" s="436"/>
      <c r="E471" s="436"/>
      <c r="F471" s="276"/>
    </row>
    <row r="472" spans="1:6" x14ac:dyDescent="0.2">
      <c r="A472" s="169"/>
      <c r="B472" s="172"/>
      <c r="C472" s="197"/>
      <c r="E472" s="273"/>
      <c r="F472" s="273"/>
    </row>
    <row r="473" spans="1:6" x14ac:dyDescent="0.2">
      <c r="A473" s="167">
        <v>741300</v>
      </c>
      <c r="B473" s="157" t="s">
        <v>5</v>
      </c>
      <c r="C473" s="431" t="s">
        <v>823</v>
      </c>
      <c r="D473" s="435" t="s">
        <v>861</v>
      </c>
      <c r="E473" s="435"/>
      <c r="F473" s="276"/>
    </row>
    <row r="474" spans="1:6" x14ac:dyDescent="0.2">
      <c r="A474" s="167">
        <v>741500</v>
      </c>
      <c r="B474" s="158" t="s">
        <v>6</v>
      </c>
      <c r="C474" s="432"/>
      <c r="D474" s="438"/>
      <c r="E474" s="438"/>
      <c r="F474" s="276"/>
    </row>
    <row r="475" spans="1:6" x14ac:dyDescent="0.2">
      <c r="A475" s="167">
        <v>741250</v>
      </c>
      <c r="B475" s="157" t="s">
        <v>385</v>
      </c>
      <c r="C475" s="433"/>
      <c r="D475" s="436"/>
      <c r="E475" s="436"/>
      <c r="F475" s="276"/>
    </row>
    <row r="476" spans="1:6" x14ac:dyDescent="0.2">
      <c r="A476" s="169"/>
      <c r="B476" s="172"/>
      <c r="C476" s="197"/>
      <c r="E476" s="273"/>
      <c r="F476" s="273"/>
    </row>
    <row r="477" spans="1:6" x14ac:dyDescent="0.2">
      <c r="A477" s="167">
        <v>741260</v>
      </c>
      <c r="B477" s="157" t="s">
        <v>382</v>
      </c>
      <c r="C477" s="255" t="s">
        <v>824</v>
      </c>
      <c r="D477" s="272" t="s">
        <v>861</v>
      </c>
      <c r="E477" s="272"/>
      <c r="F477" s="275"/>
    </row>
    <row r="478" spans="1:6" x14ac:dyDescent="0.2">
      <c r="A478" s="171"/>
      <c r="B478" s="172"/>
      <c r="C478" s="179"/>
      <c r="E478" s="273"/>
      <c r="F478" s="273"/>
    </row>
    <row r="479" spans="1:6" ht="15" customHeight="1" x14ac:dyDescent="0.2">
      <c r="A479" s="166">
        <v>741050</v>
      </c>
      <c r="B479" s="157" t="s">
        <v>413</v>
      </c>
      <c r="C479" s="426" t="s">
        <v>825</v>
      </c>
      <c r="D479" s="435" t="s">
        <v>861</v>
      </c>
      <c r="E479" s="435"/>
      <c r="F479" s="276"/>
    </row>
    <row r="480" spans="1:6" x14ac:dyDescent="0.2">
      <c r="A480" s="167">
        <v>741100</v>
      </c>
      <c r="B480" s="157" t="s">
        <v>421</v>
      </c>
      <c r="C480" s="426"/>
      <c r="D480" s="438"/>
      <c r="E480" s="438"/>
      <c r="F480" s="276"/>
    </row>
    <row r="481" spans="1:6" x14ac:dyDescent="0.2">
      <c r="A481" s="167">
        <v>741060</v>
      </c>
      <c r="B481" s="157" t="s">
        <v>422</v>
      </c>
      <c r="C481" s="426"/>
      <c r="D481" s="438"/>
      <c r="E481" s="438"/>
      <c r="F481" s="276"/>
    </row>
    <row r="482" spans="1:6" x14ac:dyDescent="0.2">
      <c r="A482" s="166">
        <v>741200</v>
      </c>
      <c r="B482" s="157" t="s">
        <v>9</v>
      </c>
      <c r="C482" s="426"/>
      <c r="D482" s="436"/>
      <c r="E482" s="436"/>
      <c r="F482" s="276"/>
    </row>
    <row r="483" spans="1:6" x14ac:dyDescent="0.2">
      <c r="A483" s="171"/>
      <c r="B483" s="181"/>
      <c r="C483" s="197"/>
      <c r="E483" s="273"/>
      <c r="F483" s="273"/>
    </row>
    <row r="484" spans="1:6" x14ac:dyDescent="0.2">
      <c r="A484" s="166">
        <v>741110</v>
      </c>
      <c r="B484" s="163" t="s">
        <v>424</v>
      </c>
      <c r="C484" s="255" t="s">
        <v>826</v>
      </c>
      <c r="D484" s="272" t="s">
        <v>861</v>
      </c>
      <c r="E484" s="272"/>
      <c r="F484" s="275"/>
    </row>
    <row r="485" spans="1:6" x14ac:dyDescent="0.2">
      <c r="A485" s="171"/>
      <c r="B485" s="181"/>
      <c r="C485" s="197"/>
      <c r="E485" s="273"/>
      <c r="F485" s="273"/>
    </row>
    <row r="486" spans="1:6" x14ac:dyDescent="0.2">
      <c r="A486" s="167">
        <v>841160</v>
      </c>
      <c r="B486" s="293" t="s">
        <v>869</v>
      </c>
      <c r="C486" s="458" t="s">
        <v>870</v>
      </c>
      <c r="D486" s="435" t="s">
        <v>966</v>
      </c>
      <c r="E486" s="435"/>
      <c r="F486" s="276"/>
    </row>
    <row r="487" spans="1:6" x14ac:dyDescent="0.2">
      <c r="A487" s="166">
        <v>841170</v>
      </c>
      <c r="B487" s="294" t="s">
        <v>871</v>
      </c>
      <c r="C487" s="458"/>
      <c r="D487" s="436"/>
      <c r="E487" s="436"/>
      <c r="F487" s="276"/>
    </row>
    <row r="488" spans="1:6" x14ac:dyDescent="0.2">
      <c r="A488" s="171"/>
      <c r="B488" s="295"/>
      <c r="C488" s="296"/>
      <c r="E488" s="273"/>
      <c r="F488" s="273"/>
    </row>
    <row r="489" spans="1:6" x14ac:dyDescent="0.2">
      <c r="A489" s="290">
        <v>900005</v>
      </c>
      <c r="B489" s="229" t="s">
        <v>458</v>
      </c>
      <c r="C489" s="291" t="s">
        <v>987</v>
      </c>
      <c r="D489" s="292" t="s">
        <v>966</v>
      </c>
      <c r="E489" s="292"/>
      <c r="F489" s="299"/>
    </row>
    <row r="490" spans="1:6" x14ac:dyDescent="0.2">
      <c r="A490" s="171"/>
      <c r="B490" s="295"/>
      <c r="C490" s="296"/>
      <c r="E490" s="273"/>
      <c r="F490" s="273"/>
    </row>
    <row r="491" spans="1:6" x14ac:dyDescent="0.2">
      <c r="A491" s="166">
        <v>910010</v>
      </c>
      <c r="B491" s="293" t="s">
        <v>461</v>
      </c>
      <c r="C491" s="441" t="s">
        <v>988</v>
      </c>
      <c r="D491" s="439" t="s">
        <v>861</v>
      </c>
      <c r="E491" s="439"/>
      <c r="F491" s="276"/>
    </row>
    <row r="492" spans="1:6" x14ac:dyDescent="0.2">
      <c r="A492" s="166">
        <v>910009</v>
      </c>
      <c r="B492" s="293" t="s">
        <v>459</v>
      </c>
      <c r="C492" s="441"/>
      <c r="D492" s="439"/>
      <c r="E492" s="439"/>
      <c r="F492" s="276"/>
    </row>
    <row r="493" spans="1:6" x14ac:dyDescent="0.2">
      <c r="A493" s="171"/>
      <c r="B493" s="295"/>
      <c r="C493" s="296"/>
      <c r="E493" s="273"/>
      <c r="F493" s="273"/>
    </row>
    <row r="494" spans="1:6" x14ac:dyDescent="0.2">
      <c r="A494" s="166">
        <v>900002</v>
      </c>
      <c r="B494" s="297" t="s">
        <v>144</v>
      </c>
      <c r="C494" s="441" t="s">
        <v>989</v>
      </c>
      <c r="D494" s="435" t="s">
        <v>861</v>
      </c>
      <c r="E494" s="435"/>
      <c r="F494" s="276"/>
    </row>
    <row r="495" spans="1:6" x14ac:dyDescent="0.2">
      <c r="A495" s="166">
        <v>900001</v>
      </c>
      <c r="B495" s="293" t="s">
        <v>146</v>
      </c>
      <c r="C495" s="441"/>
      <c r="D495" s="436"/>
      <c r="E495" s="436"/>
      <c r="F495" s="276"/>
    </row>
    <row r="496" spans="1:6" x14ac:dyDescent="0.2">
      <c r="A496" s="171"/>
      <c r="B496" s="295"/>
      <c r="C496" s="296"/>
      <c r="E496" s="273"/>
      <c r="F496" s="273"/>
    </row>
    <row r="497" spans="1:6" x14ac:dyDescent="0.2">
      <c r="A497" s="166">
        <v>910004</v>
      </c>
      <c r="B497" s="229" t="s">
        <v>442</v>
      </c>
      <c r="C497" s="440" t="s">
        <v>990</v>
      </c>
      <c r="D497" s="439" t="s">
        <v>861</v>
      </c>
      <c r="E497" s="439"/>
      <c r="F497" s="276"/>
    </row>
    <row r="498" spans="1:6" x14ac:dyDescent="0.2">
      <c r="A498" s="166">
        <v>910002</v>
      </c>
      <c r="B498" s="293" t="s">
        <v>444</v>
      </c>
      <c r="C498" s="440"/>
      <c r="D498" s="439"/>
      <c r="E498" s="439"/>
      <c r="F498" s="276"/>
    </row>
    <row r="499" spans="1:6" x14ac:dyDescent="0.2">
      <c r="A499" s="166">
        <v>910003</v>
      </c>
      <c r="B499" s="229" t="s">
        <v>450</v>
      </c>
      <c r="C499" s="440"/>
      <c r="D499" s="439"/>
      <c r="E499" s="439"/>
      <c r="F499" s="276"/>
    </row>
    <row r="500" spans="1:6" x14ac:dyDescent="0.2">
      <c r="A500" s="166">
        <v>910001</v>
      </c>
      <c r="B500" s="229" t="s">
        <v>452</v>
      </c>
      <c r="C500" s="440"/>
      <c r="D500" s="439"/>
      <c r="E500" s="439"/>
      <c r="F500" s="276"/>
    </row>
    <row r="501" spans="1:6" x14ac:dyDescent="0.2">
      <c r="A501" s="171"/>
      <c r="B501" s="295"/>
      <c r="C501" s="296"/>
      <c r="E501" s="273"/>
      <c r="F501" s="273"/>
    </row>
    <row r="502" spans="1:6" x14ac:dyDescent="0.2">
      <c r="A502" s="166">
        <v>900004</v>
      </c>
      <c r="B502" s="293" t="s">
        <v>147</v>
      </c>
      <c r="C502" s="441" t="s">
        <v>991</v>
      </c>
      <c r="D502" s="439" t="s">
        <v>861</v>
      </c>
      <c r="E502" s="439"/>
      <c r="F502" s="276"/>
    </row>
    <row r="503" spans="1:6" x14ac:dyDescent="0.2">
      <c r="A503" s="166">
        <v>900003</v>
      </c>
      <c r="B503" s="229" t="s">
        <v>148</v>
      </c>
      <c r="C503" s="441"/>
      <c r="D503" s="439"/>
      <c r="E503" s="439"/>
      <c r="F503" s="276"/>
    </row>
    <row r="504" spans="1:6" x14ac:dyDescent="0.2">
      <c r="A504" s="166">
        <v>900007</v>
      </c>
      <c r="B504" s="293" t="s">
        <v>149</v>
      </c>
      <c r="C504" s="441"/>
      <c r="D504" s="439"/>
      <c r="E504" s="439"/>
      <c r="F504" s="276"/>
    </row>
    <row r="505" spans="1:6" x14ac:dyDescent="0.2">
      <c r="A505" s="166">
        <v>900006</v>
      </c>
      <c r="B505" s="293" t="s">
        <v>151</v>
      </c>
      <c r="C505" s="441"/>
      <c r="D505" s="439"/>
      <c r="E505" s="439"/>
      <c r="F505" s="276"/>
    </row>
    <row r="506" spans="1:6" x14ac:dyDescent="0.2">
      <c r="A506" s="171"/>
      <c r="B506" s="295"/>
      <c r="C506" s="296"/>
      <c r="E506" s="273"/>
      <c r="F506" s="273"/>
    </row>
    <row r="507" spans="1:6" ht="15" customHeight="1" x14ac:dyDescent="0.2">
      <c r="A507" s="166">
        <v>910008</v>
      </c>
      <c r="B507" s="293" t="s">
        <v>445</v>
      </c>
      <c r="C507" s="441" t="s">
        <v>992</v>
      </c>
      <c r="D507" s="439" t="s">
        <v>861</v>
      </c>
      <c r="E507" s="439"/>
      <c r="F507" s="276"/>
    </row>
    <row r="508" spans="1:6" x14ac:dyDescent="0.2">
      <c r="A508" s="166">
        <v>910006</v>
      </c>
      <c r="B508" s="293" t="s">
        <v>446</v>
      </c>
      <c r="C508" s="441"/>
      <c r="D508" s="439"/>
      <c r="E508" s="439"/>
      <c r="F508" s="276"/>
    </row>
    <row r="509" spans="1:6" x14ac:dyDescent="0.2">
      <c r="A509" s="166">
        <v>910014</v>
      </c>
      <c r="B509" s="293" t="s">
        <v>447</v>
      </c>
      <c r="C509" s="441"/>
      <c r="D509" s="439"/>
      <c r="E509" s="439"/>
      <c r="F509" s="276"/>
    </row>
    <row r="510" spans="1:6" x14ac:dyDescent="0.2">
      <c r="A510" s="166">
        <v>910012</v>
      </c>
      <c r="B510" s="293" t="s">
        <v>744</v>
      </c>
      <c r="C510" s="441"/>
      <c r="D510" s="439"/>
      <c r="E510" s="439"/>
      <c r="F510" s="276"/>
    </row>
    <row r="511" spans="1:6" x14ac:dyDescent="0.2">
      <c r="A511" s="166">
        <v>910007</v>
      </c>
      <c r="B511" s="293" t="s">
        <v>453</v>
      </c>
      <c r="C511" s="441"/>
      <c r="D511" s="439"/>
      <c r="E511" s="439"/>
      <c r="F511" s="276"/>
    </row>
    <row r="512" spans="1:6" x14ac:dyDescent="0.2">
      <c r="A512" s="166">
        <v>910005</v>
      </c>
      <c r="B512" s="229" t="s">
        <v>454</v>
      </c>
      <c r="C512" s="441"/>
      <c r="D512" s="439"/>
      <c r="E512" s="439"/>
      <c r="F512" s="276"/>
    </row>
    <row r="513" spans="1:6" x14ac:dyDescent="0.2">
      <c r="A513" s="166">
        <v>910013</v>
      </c>
      <c r="B513" s="293" t="s">
        <v>455</v>
      </c>
      <c r="C513" s="441"/>
      <c r="D513" s="439"/>
      <c r="E513" s="439"/>
      <c r="F513" s="276"/>
    </row>
    <row r="514" spans="1:6" x14ac:dyDescent="0.2">
      <c r="A514" s="166">
        <v>910011</v>
      </c>
      <c r="B514" s="229" t="s">
        <v>746</v>
      </c>
      <c r="C514" s="441"/>
      <c r="D514" s="439"/>
      <c r="E514" s="439"/>
      <c r="F514" s="276"/>
    </row>
    <row r="515" spans="1:6" x14ac:dyDescent="0.2">
      <c r="A515" s="171"/>
      <c r="B515" s="172"/>
      <c r="C515" s="179"/>
      <c r="E515" s="273"/>
      <c r="F515" s="273"/>
    </row>
    <row r="516" spans="1:6" x14ac:dyDescent="0.2">
      <c r="A516" s="167">
        <v>841050</v>
      </c>
      <c r="B516" s="157" t="s">
        <v>742</v>
      </c>
      <c r="C516" s="423" t="s">
        <v>436</v>
      </c>
      <c r="D516" s="435" t="s">
        <v>966</v>
      </c>
      <c r="E516" s="435"/>
      <c r="F516" s="276"/>
    </row>
    <row r="517" spans="1:6" x14ac:dyDescent="0.2">
      <c r="A517" s="166">
        <v>841100</v>
      </c>
      <c r="B517" s="165" t="s">
        <v>437</v>
      </c>
      <c r="C517" s="423"/>
      <c r="D517" s="436"/>
      <c r="E517" s="436"/>
      <c r="F517" s="276"/>
    </row>
    <row r="518" spans="1:6" x14ac:dyDescent="0.2">
      <c r="A518" s="171"/>
      <c r="B518" s="172"/>
      <c r="C518" s="179"/>
      <c r="E518" s="273"/>
      <c r="F518" s="273"/>
    </row>
    <row r="519" spans="1:6" x14ac:dyDescent="0.2">
      <c r="A519" s="166">
        <v>841300</v>
      </c>
      <c r="B519" s="157" t="s">
        <v>438</v>
      </c>
      <c r="C519" s="431" t="s">
        <v>993</v>
      </c>
      <c r="D519" s="435" t="s">
        <v>966</v>
      </c>
      <c r="E519" s="435"/>
      <c r="F519" s="276"/>
    </row>
    <row r="520" spans="1:6" x14ac:dyDescent="0.2">
      <c r="A520" s="170">
        <v>841400</v>
      </c>
      <c r="B520" s="157" t="s">
        <v>440</v>
      </c>
      <c r="C520" s="433"/>
      <c r="D520" s="436"/>
      <c r="E520" s="436"/>
      <c r="F520" s="276"/>
    </row>
    <row r="521" spans="1:6" s="270" customFormat="1" x14ac:dyDescent="0.2">
      <c r="A521" s="198"/>
      <c r="B521" s="172"/>
      <c r="C521" s="174"/>
      <c r="D521" s="275"/>
      <c r="E521" s="275"/>
      <c r="F521" s="275"/>
    </row>
    <row r="522" spans="1:6" x14ac:dyDescent="0.2">
      <c r="A522" s="167">
        <v>611150</v>
      </c>
      <c r="B522" s="158" t="s">
        <v>427</v>
      </c>
      <c r="C522" s="253" t="s">
        <v>427</v>
      </c>
      <c r="D522" s="272" t="s">
        <v>966</v>
      </c>
      <c r="E522" s="272"/>
      <c r="F522" s="275"/>
    </row>
    <row r="523" spans="1:6" x14ac:dyDescent="0.2">
      <c r="A523" s="171"/>
      <c r="B523" s="172"/>
      <c r="C523" s="179"/>
      <c r="E523" s="273"/>
      <c r="F523" s="273"/>
    </row>
    <row r="524" spans="1:6" x14ac:dyDescent="0.2">
      <c r="A524" s="167">
        <v>159090</v>
      </c>
      <c r="B524" s="156" t="s">
        <v>428</v>
      </c>
      <c r="C524" s="253" t="s">
        <v>994</v>
      </c>
      <c r="D524" s="272" t="s">
        <v>966</v>
      </c>
      <c r="E524" s="272"/>
      <c r="F524" s="275"/>
    </row>
    <row r="525" spans="1:6" s="270" customFormat="1" x14ac:dyDescent="0.2">
      <c r="A525" s="169"/>
      <c r="B525" s="176"/>
      <c r="C525" s="174"/>
      <c r="D525" s="275"/>
      <c r="E525" s="275"/>
      <c r="F525" s="275"/>
    </row>
    <row r="526" spans="1:6" x14ac:dyDescent="0.2">
      <c r="A526" s="167">
        <v>165000</v>
      </c>
      <c r="B526" s="156" t="s">
        <v>747</v>
      </c>
      <c r="C526" s="253" t="s">
        <v>748</v>
      </c>
      <c r="D526" s="272" t="s">
        <v>966</v>
      </c>
      <c r="E526" s="272"/>
      <c r="F526" s="275"/>
    </row>
    <row r="527" spans="1:6" s="270" customFormat="1" x14ac:dyDescent="0.2">
      <c r="A527" s="169"/>
      <c r="B527" s="176"/>
      <c r="C527" s="174"/>
      <c r="D527" s="275"/>
      <c r="E527" s="275"/>
      <c r="F527" s="275"/>
    </row>
    <row r="528" spans="1:6" x14ac:dyDescent="0.2">
      <c r="A528" s="166">
        <v>632301</v>
      </c>
      <c r="B528" s="157" t="s">
        <v>141</v>
      </c>
      <c r="C528" s="253" t="s">
        <v>141</v>
      </c>
      <c r="D528" s="272" t="s">
        <v>966</v>
      </c>
      <c r="E528" s="272"/>
      <c r="F528" s="275"/>
    </row>
    <row r="529" spans="1:6" x14ac:dyDescent="0.2">
      <c r="A529" s="171"/>
      <c r="B529" s="172"/>
      <c r="C529" s="179"/>
      <c r="E529" s="273"/>
      <c r="F529" s="273"/>
    </row>
    <row r="530" spans="1:6" x14ac:dyDescent="0.2">
      <c r="A530" s="167">
        <v>160000</v>
      </c>
      <c r="B530" s="156" t="s">
        <v>134</v>
      </c>
      <c r="C530" s="253" t="str">
        <f>+B530</f>
        <v xml:space="preserve">Capital de Trabajo Unidad Productiva Campesina  </v>
      </c>
      <c r="D530" s="272" t="s">
        <v>966</v>
      </c>
      <c r="E530" s="272"/>
      <c r="F530" s="275"/>
    </row>
    <row r="531" spans="1:6" s="270" customFormat="1" x14ac:dyDescent="0.2">
      <c r="A531" s="169"/>
      <c r="B531" s="176"/>
      <c r="C531" s="174"/>
      <c r="D531" s="275"/>
      <c r="E531" s="275"/>
      <c r="F531" s="275"/>
    </row>
    <row r="532" spans="1:6" x14ac:dyDescent="0.2">
      <c r="A532" s="167">
        <v>841250</v>
      </c>
      <c r="B532" s="157" t="s">
        <v>425</v>
      </c>
      <c r="C532" s="253" t="s">
        <v>426</v>
      </c>
      <c r="D532" s="272" t="s">
        <v>861</v>
      </c>
      <c r="E532" s="272"/>
      <c r="F532" s="275"/>
    </row>
    <row r="533" spans="1:6" x14ac:dyDescent="0.2">
      <c r="E533" s="273"/>
      <c r="F533" s="273"/>
    </row>
    <row r="534" spans="1:6" x14ac:dyDescent="0.2">
      <c r="A534" s="166">
        <v>347300</v>
      </c>
      <c r="B534" s="156" t="s">
        <v>3</v>
      </c>
      <c r="C534" s="156" t="str">
        <f>+B534</f>
        <v xml:space="preserve">Electrificación </v>
      </c>
      <c r="D534" s="272" t="s">
        <v>966</v>
      </c>
      <c r="E534" s="272"/>
      <c r="F534" s="275"/>
    </row>
  </sheetData>
  <customSheetViews>
    <customSheetView guid="{692DE6DE-D1AE-4147-9DF2-A2C68A59A139}" scale="90" state="hidden">
      <pane ySplit="3" topLeftCell="A4" activePane="bottomLeft" state="frozen"/>
      <selection pane="bottomLeft" activeCell="A2" sqref="A2:E2"/>
      <pageMargins left="0.7" right="0.7" top="0.75" bottom="0.75" header="0.3" footer="0.3"/>
      <pageSetup orientation="portrait" r:id="rId1"/>
    </customSheetView>
    <customSheetView guid="{EED76F08-A0BF-48FC-AD26-70BF304961E5}" scale="90" state="hidden">
      <pane ySplit="3" topLeftCell="A4" activePane="bottomLeft" state="frozen"/>
      <selection pane="bottomLeft" activeCell="A2" sqref="A2:E2"/>
      <pageMargins left="0.7" right="0.7" top="0.75" bottom="0.75" header="0.3" footer="0.3"/>
      <pageSetup orientation="portrait" r:id="rId2"/>
    </customSheetView>
    <customSheetView guid="{102D84FF-026A-4BE9-9714-AAEB1932A1AD}" scale="90" state="hidden">
      <pane ySplit="3" topLeftCell="A4" activePane="bottomLeft" state="frozen"/>
      <selection pane="bottomLeft" activeCell="A2" sqref="A2:E2"/>
      <pageMargins left="0.7" right="0.7" top="0.75" bottom="0.75" header="0.3" footer="0.3"/>
      <pageSetup orientation="portrait" r:id="rId3"/>
    </customSheetView>
  </customSheetViews>
  <mergeCells count="270">
    <mergeCell ref="C519:C520"/>
    <mergeCell ref="C297:C298"/>
    <mergeCell ref="C306:C308"/>
    <mergeCell ref="C312:C314"/>
    <mergeCell ref="C345:C349"/>
    <mergeCell ref="D345:D349"/>
    <mergeCell ref="C357:C358"/>
    <mergeCell ref="C370:C371"/>
    <mergeCell ref="C360:C361"/>
    <mergeCell ref="C365:C366"/>
    <mergeCell ref="C473:C475"/>
    <mergeCell ref="C479:C482"/>
    <mergeCell ref="C486:C487"/>
    <mergeCell ref="C516:C517"/>
    <mergeCell ref="C407:C408"/>
    <mergeCell ref="C410:C411"/>
    <mergeCell ref="C413:C414"/>
    <mergeCell ref="C416:C421"/>
    <mergeCell ref="C423:C426"/>
    <mergeCell ref="D332:D338"/>
    <mergeCell ref="D340:D343"/>
    <mergeCell ref="D297:D298"/>
    <mergeCell ref="D306:D308"/>
    <mergeCell ref="C451:C454"/>
    <mergeCell ref="C74:C75"/>
    <mergeCell ref="C77:C78"/>
    <mergeCell ref="C90:C97"/>
    <mergeCell ref="C121:C124"/>
    <mergeCell ref="C128:C129"/>
    <mergeCell ref="C213:C216"/>
    <mergeCell ref="C218:C221"/>
    <mergeCell ref="C131:C135"/>
    <mergeCell ref="C137:C149"/>
    <mergeCell ref="C199:C200"/>
    <mergeCell ref="C202:C205"/>
    <mergeCell ref="C178:C179"/>
    <mergeCell ref="C194:C195"/>
    <mergeCell ref="C181:C183"/>
    <mergeCell ref="C187:C188"/>
    <mergeCell ref="C99:C108"/>
    <mergeCell ref="C151:C172"/>
    <mergeCell ref="C110:C119"/>
    <mergeCell ref="C68:C69"/>
    <mergeCell ref="C71:C72"/>
    <mergeCell ref="C45:C46"/>
    <mergeCell ref="C48:C49"/>
    <mergeCell ref="C51:C54"/>
    <mergeCell ref="C62:C63"/>
    <mergeCell ref="C65:C66"/>
    <mergeCell ref="C25:C26"/>
    <mergeCell ref="C28:C29"/>
    <mergeCell ref="C31:C32"/>
    <mergeCell ref="C34:C35"/>
    <mergeCell ref="C42:C43"/>
    <mergeCell ref="C37:C38"/>
    <mergeCell ref="C223:C226"/>
    <mergeCell ref="C238:C239"/>
    <mergeCell ref="C241:C242"/>
    <mergeCell ref="C244:C249"/>
    <mergeCell ref="C255:C256"/>
    <mergeCell ref="C375:C377"/>
    <mergeCell ref="C332:C338"/>
    <mergeCell ref="C340:C343"/>
    <mergeCell ref="C316:C317"/>
    <mergeCell ref="C323:C324"/>
    <mergeCell ref="C276:C277"/>
    <mergeCell ref="C279:C280"/>
    <mergeCell ref="C284:C287"/>
    <mergeCell ref="C289:C292"/>
    <mergeCell ref="C265:C266"/>
    <mergeCell ref="C270:C271"/>
    <mergeCell ref="C273:C274"/>
    <mergeCell ref="C294:C295"/>
    <mergeCell ref="C456:C458"/>
    <mergeCell ref="C460:C461"/>
    <mergeCell ref="C463:C466"/>
    <mergeCell ref="C470:C471"/>
    <mergeCell ref="C428:C429"/>
    <mergeCell ref="C431:C432"/>
    <mergeCell ref="C434:C435"/>
    <mergeCell ref="C439:C441"/>
    <mergeCell ref="C443:C445"/>
    <mergeCell ref="D62:D63"/>
    <mergeCell ref="D65:D66"/>
    <mergeCell ref="D68:D69"/>
    <mergeCell ref="D71:D72"/>
    <mergeCell ref="D42:D43"/>
    <mergeCell ref="D45:D46"/>
    <mergeCell ref="D48:D49"/>
    <mergeCell ref="D51:D54"/>
    <mergeCell ref="D28:D29"/>
    <mergeCell ref="D31:D32"/>
    <mergeCell ref="D34:D35"/>
    <mergeCell ref="D37:D38"/>
    <mergeCell ref="D181:D183"/>
    <mergeCell ref="D187:D188"/>
    <mergeCell ref="D194:D195"/>
    <mergeCell ref="D199:D200"/>
    <mergeCell ref="D137:D149"/>
    <mergeCell ref="D178:D179"/>
    <mergeCell ref="D121:D124"/>
    <mergeCell ref="D128:D129"/>
    <mergeCell ref="D74:D75"/>
    <mergeCell ref="D77:D78"/>
    <mergeCell ref="D90:D97"/>
    <mergeCell ref="D151:D172"/>
    <mergeCell ref="D99:D108"/>
    <mergeCell ref="D110:D119"/>
    <mergeCell ref="D131:D135"/>
    <mergeCell ref="D241:D242"/>
    <mergeCell ref="D244:D249"/>
    <mergeCell ref="D255:D256"/>
    <mergeCell ref="D260:D261"/>
    <mergeCell ref="D202:D205"/>
    <mergeCell ref="D213:D216"/>
    <mergeCell ref="D218:D221"/>
    <mergeCell ref="D223:D226"/>
    <mergeCell ref="D238:D239"/>
    <mergeCell ref="D393:D394"/>
    <mergeCell ref="D396:D397"/>
    <mergeCell ref="D375:D377"/>
    <mergeCell ref="D379:D380"/>
    <mergeCell ref="D382:D383"/>
    <mergeCell ref="D279:D280"/>
    <mergeCell ref="D284:D287"/>
    <mergeCell ref="D289:D292"/>
    <mergeCell ref="C260:C261"/>
    <mergeCell ref="D265:D266"/>
    <mergeCell ref="D270:D271"/>
    <mergeCell ref="D273:D274"/>
    <mergeCell ref="D276:D277"/>
    <mergeCell ref="C379:C380"/>
    <mergeCell ref="C382:C383"/>
    <mergeCell ref="C385:C387"/>
    <mergeCell ref="C393:C394"/>
    <mergeCell ref="C396:C397"/>
    <mergeCell ref="D312:D314"/>
    <mergeCell ref="D357:D358"/>
    <mergeCell ref="D360:D361"/>
    <mergeCell ref="D370:D371"/>
    <mergeCell ref="D365:D366"/>
    <mergeCell ref="D516:D517"/>
    <mergeCell ref="D519:D520"/>
    <mergeCell ref="D460:D461"/>
    <mergeCell ref="D463:D466"/>
    <mergeCell ref="D470:D471"/>
    <mergeCell ref="D473:D475"/>
    <mergeCell ref="D443:D445"/>
    <mergeCell ref="D451:D454"/>
    <mergeCell ref="D456:D458"/>
    <mergeCell ref="C491:C492"/>
    <mergeCell ref="D491:D492"/>
    <mergeCell ref="C494:C495"/>
    <mergeCell ref="G4:O4"/>
    <mergeCell ref="G5:O6"/>
    <mergeCell ref="D479:D482"/>
    <mergeCell ref="D486:D487"/>
    <mergeCell ref="D423:D426"/>
    <mergeCell ref="D428:D429"/>
    <mergeCell ref="D431:D432"/>
    <mergeCell ref="D434:D435"/>
    <mergeCell ref="D439:D441"/>
    <mergeCell ref="D407:D408"/>
    <mergeCell ref="D410:D411"/>
    <mergeCell ref="D316:D317"/>
    <mergeCell ref="D323:D324"/>
    <mergeCell ref="D413:D414"/>
    <mergeCell ref="D416:D421"/>
    <mergeCell ref="D385:D387"/>
    <mergeCell ref="E178:E179"/>
    <mergeCell ref="E181:E183"/>
    <mergeCell ref="E187:E188"/>
    <mergeCell ref="E194:E195"/>
    <mergeCell ref="E199:E200"/>
    <mergeCell ref="C497:C500"/>
    <mergeCell ref="D497:D500"/>
    <mergeCell ref="D494:D495"/>
    <mergeCell ref="C502:C505"/>
    <mergeCell ref="D502:D505"/>
    <mergeCell ref="C507:C514"/>
    <mergeCell ref="D507:D514"/>
    <mergeCell ref="A2:E2"/>
    <mergeCell ref="E51:E54"/>
    <mergeCell ref="E62:E63"/>
    <mergeCell ref="E65:E66"/>
    <mergeCell ref="E68:E69"/>
    <mergeCell ref="E71:E72"/>
    <mergeCell ref="E74:E75"/>
    <mergeCell ref="E77:E78"/>
    <mergeCell ref="E90:E97"/>
    <mergeCell ref="E99:E108"/>
    <mergeCell ref="E110:E119"/>
    <mergeCell ref="E121:E124"/>
    <mergeCell ref="E128:E129"/>
    <mergeCell ref="E131:E135"/>
    <mergeCell ref="E137:E149"/>
    <mergeCell ref="E151:E172"/>
    <mergeCell ref="D294:D295"/>
    <mergeCell ref="A1:E1"/>
    <mergeCell ref="E25:E26"/>
    <mergeCell ref="E28:E29"/>
    <mergeCell ref="E31:E32"/>
    <mergeCell ref="E34:E35"/>
    <mergeCell ref="E37:E38"/>
    <mergeCell ref="E42:E43"/>
    <mergeCell ref="E45:E46"/>
    <mergeCell ref="E48:E49"/>
    <mergeCell ref="D25:D26"/>
    <mergeCell ref="E202:E205"/>
    <mergeCell ref="E213:E216"/>
    <mergeCell ref="E218:E221"/>
    <mergeCell ref="E223:E226"/>
    <mergeCell ref="E238:E239"/>
    <mergeCell ref="E241:E242"/>
    <mergeCell ref="E244:E249"/>
    <mergeCell ref="E255:E256"/>
    <mergeCell ref="E260:E261"/>
    <mergeCell ref="E265:E266"/>
    <mergeCell ref="E270:E271"/>
    <mergeCell ref="E273:E274"/>
    <mergeCell ref="E276:E277"/>
    <mergeCell ref="E279:E280"/>
    <mergeCell ref="E284:E287"/>
    <mergeCell ref="E289:E292"/>
    <mergeCell ref="E294:E295"/>
    <mergeCell ref="E297:E298"/>
    <mergeCell ref="E306:E308"/>
    <mergeCell ref="E312:E314"/>
    <mergeCell ref="E316:E317"/>
    <mergeCell ref="E323:E324"/>
    <mergeCell ref="E393:E394"/>
    <mergeCell ref="E396:E397"/>
    <mergeCell ref="E407:E408"/>
    <mergeCell ref="E410:E411"/>
    <mergeCell ref="E413:E414"/>
    <mergeCell ref="E416:E421"/>
    <mergeCell ref="E423:E426"/>
    <mergeCell ref="E332:E338"/>
    <mergeCell ref="E340:E343"/>
    <mergeCell ref="E345:E349"/>
    <mergeCell ref="E357:E358"/>
    <mergeCell ref="E360:E361"/>
    <mergeCell ref="E365:E366"/>
    <mergeCell ref="E370:E371"/>
    <mergeCell ref="E375:E377"/>
    <mergeCell ref="E379:E380"/>
    <mergeCell ref="E516:E517"/>
    <mergeCell ref="E519:E520"/>
    <mergeCell ref="C4:E23"/>
    <mergeCell ref="C3:D3"/>
    <mergeCell ref="E470:E471"/>
    <mergeCell ref="E473:E475"/>
    <mergeCell ref="E479:E482"/>
    <mergeCell ref="E486:E487"/>
    <mergeCell ref="E491:E492"/>
    <mergeCell ref="E494:E495"/>
    <mergeCell ref="E497:E500"/>
    <mergeCell ref="E502:E505"/>
    <mergeCell ref="E507:E514"/>
    <mergeCell ref="E428:E429"/>
    <mergeCell ref="E431:E432"/>
    <mergeCell ref="E434:E435"/>
    <mergeCell ref="E439:E441"/>
    <mergeCell ref="E443:E445"/>
    <mergeCell ref="E451:E454"/>
    <mergeCell ref="E456:E458"/>
    <mergeCell ref="E460:E461"/>
    <mergeCell ref="E463:E466"/>
    <mergeCell ref="E382:E383"/>
    <mergeCell ref="E385:E387"/>
  </mergeCells>
  <pageMargins left="0.7" right="0.7" top="0.75" bottom="0.75" header="0.3" footer="0.3"/>
  <pageSetup orientation="portrait" r:id="rId4"/>
  <legacy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7"/>
  <sheetViews>
    <sheetView tabSelected="1" topLeftCell="A28" zoomScaleNormal="130" workbookViewId="0">
      <selection activeCell="C114" sqref="C114:C115"/>
    </sheetView>
  </sheetViews>
  <sheetFormatPr baseColWidth="10" defaultColWidth="11.42578125" defaultRowHeight="12.75" x14ac:dyDescent="0.2"/>
  <cols>
    <col min="1" max="1" width="11.42578125" style="343"/>
    <col min="2" max="2" width="13.5703125" style="346" bestFit="1" customWidth="1"/>
    <col min="3" max="3" width="103.28515625" style="347" customWidth="1"/>
    <col min="4" max="4" width="15.28515625" style="346" customWidth="1"/>
    <col min="5" max="9" width="11.42578125" style="343" customWidth="1"/>
    <col min="10" max="10" width="3.85546875" style="343" customWidth="1"/>
    <col min="11" max="11" width="12.28515625" style="343" customWidth="1"/>
    <col min="12" max="12" width="13.85546875" style="343" customWidth="1"/>
    <col min="13" max="16384" width="11.42578125" style="343"/>
  </cols>
  <sheetData>
    <row r="1" spans="1:4" s="348" customFormat="1" ht="21" x14ac:dyDescent="0.35">
      <c r="A1" s="355"/>
      <c r="B1" s="459" t="s">
        <v>1124</v>
      </c>
      <c r="C1" s="459"/>
      <c r="D1" s="356"/>
    </row>
    <row r="2" spans="1:4" s="344" customFormat="1" ht="34.5" customHeight="1" x14ac:dyDescent="0.25">
      <c r="A2" s="357" t="s">
        <v>1117</v>
      </c>
      <c r="B2" s="358" t="s">
        <v>1125</v>
      </c>
      <c r="C2" s="358" t="s">
        <v>463</v>
      </c>
      <c r="D2" s="359" t="s">
        <v>1118</v>
      </c>
    </row>
    <row r="3" spans="1:4" s="345" customFormat="1" x14ac:dyDescent="0.2">
      <c r="A3" s="352">
        <v>1</v>
      </c>
      <c r="B3" s="229">
        <v>131250</v>
      </c>
      <c r="C3" s="185" t="s">
        <v>35</v>
      </c>
      <c r="D3" s="350" t="s">
        <v>1119</v>
      </c>
    </row>
    <row r="4" spans="1:4" s="345" customFormat="1" ht="13.5" customHeight="1" x14ac:dyDescent="0.2">
      <c r="A4" s="352">
        <v>2</v>
      </c>
      <c r="B4" s="229">
        <v>547030</v>
      </c>
      <c r="C4" s="361" t="s">
        <v>1130</v>
      </c>
      <c r="D4" s="354" t="s">
        <v>1120</v>
      </c>
    </row>
    <row r="5" spans="1:4" s="345" customFormat="1" ht="13.5" customHeight="1" x14ac:dyDescent="0.2">
      <c r="A5" s="352">
        <v>3</v>
      </c>
      <c r="B5" s="229">
        <v>320000</v>
      </c>
      <c r="C5" s="185" t="s">
        <v>863</v>
      </c>
      <c r="D5" s="350" t="s">
        <v>1119</v>
      </c>
    </row>
    <row r="6" spans="1:4" s="345" customFormat="1" ht="13.5" customHeight="1" x14ac:dyDescent="0.2">
      <c r="A6" s="352">
        <v>4</v>
      </c>
      <c r="B6" s="229">
        <v>151310</v>
      </c>
      <c r="C6" s="185" t="s">
        <v>1021</v>
      </c>
      <c r="D6" s="350" t="s">
        <v>1120</v>
      </c>
    </row>
    <row r="7" spans="1:4" s="345" customFormat="1" ht="13.5" customHeight="1" x14ac:dyDescent="0.2">
      <c r="A7" s="352">
        <v>5</v>
      </c>
      <c r="B7" s="229">
        <v>152000</v>
      </c>
      <c r="C7" s="185" t="s">
        <v>1110</v>
      </c>
      <c r="D7" s="350" t="s">
        <v>1120</v>
      </c>
    </row>
    <row r="8" spans="1:4" s="345" customFormat="1" ht="13.5" customHeight="1" x14ac:dyDescent="0.2">
      <c r="A8" s="352">
        <v>6</v>
      </c>
      <c r="B8" s="229">
        <v>133060</v>
      </c>
      <c r="C8" s="185" t="s">
        <v>658</v>
      </c>
      <c r="D8" s="350" t="s">
        <v>1121</v>
      </c>
    </row>
    <row r="9" spans="1:4" s="345" customFormat="1" ht="13.5" customHeight="1" x14ac:dyDescent="0.2">
      <c r="A9" s="352">
        <v>7</v>
      </c>
      <c r="B9" s="229">
        <v>121030</v>
      </c>
      <c r="C9" s="185" t="s">
        <v>37</v>
      </c>
      <c r="D9" s="350" t="s">
        <v>1119</v>
      </c>
    </row>
    <row r="10" spans="1:4" s="345" customFormat="1" ht="13.5" customHeight="1" x14ac:dyDescent="0.2">
      <c r="A10" s="352">
        <v>8</v>
      </c>
      <c r="B10" s="229">
        <v>124000</v>
      </c>
      <c r="C10" s="185" t="s">
        <v>1109</v>
      </c>
      <c r="D10" s="350" t="s">
        <v>1121</v>
      </c>
    </row>
    <row r="11" spans="1:4" s="345" customFormat="1" ht="13.5" customHeight="1" x14ac:dyDescent="0.2">
      <c r="A11" s="352">
        <v>9</v>
      </c>
      <c r="B11" s="229">
        <v>121060</v>
      </c>
      <c r="C11" s="185" t="s">
        <v>16</v>
      </c>
      <c r="D11" s="350" t="s">
        <v>1119</v>
      </c>
    </row>
    <row r="12" spans="1:4" s="345" customFormat="1" ht="13.5" customHeight="1" x14ac:dyDescent="0.2">
      <c r="A12" s="352">
        <v>10</v>
      </c>
      <c r="B12" s="229">
        <v>111050</v>
      </c>
      <c r="C12" s="185" t="s">
        <v>38</v>
      </c>
      <c r="D12" s="350" t="s">
        <v>1121</v>
      </c>
    </row>
    <row r="13" spans="1:4" s="345" customFormat="1" ht="13.5" customHeight="1" x14ac:dyDescent="0.2">
      <c r="A13" s="352">
        <v>11</v>
      </c>
      <c r="B13" s="229">
        <v>121070</v>
      </c>
      <c r="C13" s="185" t="s">
        <v>18</v>
      </c>
      <c r="D13" s="350" t="s">
        <v>1121</v>
      </c>
    </row>
    <row r="14" spans="1:4" s="345" customFormat="1" ht="13.5" customHeight="1" x14ac:dyDescent="0.2">
      <c r="A14" s="352">
        <v>12</v>
      </c>
      <c r="B14" s="229">
        <v>111100</v>
      </c>
      <c r="C14" s="185" t="s">
        <v>12</v>
      </c>
      <c r="D14" s="350" t="s">
        <v>1121</v>
      </c>
    </row>
    <row r="15" spans="1:4" s="345" customFormat="1" ht="13.5" customHeight="1" x14ac:dyDescent="0.2">
      <c r="A15" s="352">
        <v>13</v>
      </c>
      <c r="B15" s="229">
        <v>632300</v>
      </c>
      <c r="C15" s="361" t="s">
        <v>1131</v>
      </c>
      <c r="D15" s="354" t="s">
        <v>1119</v>
      </c>
    </row>
    <row r="16" spans="1:4" s="345" customFormat="1" ht="13.5" customHeight="1" x14ac:dyDescent="0.2">
      <c r="A16" s="352">
        <v>14</v>
      </c>
      <c r="B16" s="229">
        <v>245050</v>
      </c>
      <c r="C16" s="185" t="s">
        <v>1091</v>
      </c>
      <c r="D16" s="350" t="s">
        <v>1120</v>
      </c>
    </row>
    <row r="17" spans="1:4" s="345" customFormat="1" ht="13.5" customHeight="1" x14ac:dyDescent="0.2">
      <c r="A17" s="352">
        <v>15</v>
      </c>
      <c r="B17" s="229">
        <v>133070</v>
      </c>
      <c r="C17" s="185" t="s">
        <v>659</v>
      </c>
      <c r="D17" s="350" t="s">
        <v>1121</v>
      </c>
    </row>
    <row r="18" spans="1:4" s="345" customFormat="1" ht="13.5" customHeight="1" x14ac:dyDescent="0.2">
      <c r="A18" s="352">
        <v>16</v>
      </c>
      <c r="B18" s="229">
        <v>151950</v>
      </c>
      <c r="C18" s="185" t="s">
        <v>1018</v>
      </c>
      <c r="D18" s="350" t="s">
        <v>1120</v>
      </c>
    </row>
    <row r="19" spans="1:4" s="345" customFormat="1" ht="13.5" customHeight="1" x14ac:dyDescent="0.2">
      <c r="A19" s="352">
        <v>17</v>
      </c>
      <c r="B19" s="229">
        <v>131050</v>
      </c>
      <c r="C19" s="185" t="s">
        <v>39</v>
      </c>
      <c r="D19" s="350" t="s">
        <v>1119</v>
      </c>
    </row>
    <row r="20" spans="1:4" s="345" customFormat="1" ht="13.5" customHeight="1" x14ac:dyDescent="0.2">
      <c r="A20" s="352">
        <v>18</v>
      </c>
      <c r="B20" s="229">
        <v>111150</v>
      </c>
      <c r="C20" s="185" t="s">
        <v>13</v>
      </c>
      <c r="D20" s="350" t="s">
        <v>1121</v>
      </c>
    </row>
    <row r="21" spans="1:4" s="345" customFormat="1" ht="13.5" customHeight="1" x14ac:dyDescent="0.2">
      <c r="A21" s="352">
        <v>19</v>
      </c>
      <c r="B21" s="229">
        <v>111200</v>
      </c>
      <c r="C21" s="185" t="s">
        <v>1023</v>
      </c>
      <c r="D21" s="350" t="s">
        <v>1119</v>
      </c>
    </row>
    <row r="22" spans="1:4" s="345" customFormat="1" ht="13.5" customHeight="1" x14ac:dyDescent="0.2">
      <c r="A22" s="352">
        <v>20</v>
      </c>
      <c r="B22" s="229">
        <v>121090</v>
      </c>
      <c r="C22" s="185" t="s">
        <v>40</v>
      </c>
      <c r="D22" s="350" t="s">
        <v>1121</v>
      </c>
    </row>
    <row r="23" spans="1:4" s="345" customFormat="1" ht="13.5" customHeight="1" x14ac:dyDescent="0.2">
      <c r="A23" s="352">
        <v>21</v>
      </c>
      <c r="B23" s="229">
        <v>841250</v>
      </c>
      <c r="C23" s="185" t="s">
        <v>1090</v>
      </c>
      <c r="D23" s="350" t="s">
        <v>1120</v>
      </c>
    </row>
    <row r="24" spans="1:4" s="345" customFormat="1" ht="13.5" customHeight="1" x14ac:dyDescent="0.2">
      <c r="A24" s="352">
        <v>22</v>
      </c>
      <c r="B24" s="229">
        <v>111250</v>
      </c>
      <c r="C24" s="185" t="s">
        <v>41</v>
      </c>
      <c r="D24" s="350" t="s">
        <v>1119</v>
      </c>
    </row>
    <row r="25" spans="1:4" s="345" customFormat="1" ht="13.5" customHeight="1" x14ac:dyDescent="0.2">
      <c r="A25" s="352">
        <v>23</v>
      </c>
      <c r="B25" s="229">
        <v>244100</v>
      </c>
      <c r="C25" s="185" t="s">
        <v>1039</v>
      </c>
      <c r="D25" s="350" t="s">
        <v>1120</v>
      </c>
    </row>
    <row r="26" spans="1:4" s="345" customFormat="1" ht="13.5" customHeight="1" x14ac:dyDescent="0.2">
      <c r="A26" s="352">
        <v>24</v>
      </c>
      <c r="B26" s="229">
        <v>234050</v>
      </c>
      <c r="C26" s="185" t="s">
        <v>1052</v>
      </c>
      <c r="D26" s="350" t="s">
        <v>1119</v>
      </c>
    </row>
    <row r="27" spans="1:4" s="345" customFormat="1" ht="13.5" customHeight="1" x14ac:dyDescent="0.2">
      <c r="A27" s="352">
        <v>25</v>
      </c>
      <c r="B27" s="229">
        <v>234100</v>
      </c>
      <c r="C27" s="185" t="s">
        <v>639</v>
      </c>
      <c r="D27" s="350" t="s">
        <v>1121</v>
      </c>
    </row>
    <row r="28" spans="1:4" s="345" customFormat="1" ht="13.5" customHeight="1" x14ac:dyDescent="0.2">
      <c r="A28" s="352">
        <v>26</v>
      </c>
      <c r="B28" s="229">
        <v>151320</v>
      </c>
      <c r="C28" s="185" t="s">
        <v>56</v>
      </c>
      <c r="D28" s="350" t="s">
        <v>1120</v>
      </c>
    </row>
    <row r="29" spans="1:4" s="345" customFormat="1" ht="13.5" customHeight="1" x14ac:dyDescent="0.2">
      <c r="A29" s="352">
        <v>27</v>
      </c>
      <c r="B29" s="229">
        <v>141420</v>
      </c>
      <c r="C29" s="185" t="s">
        <v>61</v>
      </c>
      <c r="D29" s="350" t="s">
        <v>1120</v>
      </c>
    </row>
    <row r="30" spans="1:4" s="345" customFormat="1" ht="13.5" customHeight="1" x14ac:dyDescent="0.2">
      <c r="A30" s="352">
        <v>28</v>
      </c>
      <c r="B30" s="229">
        <v>260000</v>
      </c>
      <c r="C30" s="185" t="s">
        <v>1034</v>
      </c>
      <c r="D30" s="350" t="s">
        <v>1120</v>
      </c>
    </row>
    <row r="31" spans="1:4" s="345" customFormat="1" ht="13.5" customHeight="1" x14ac:dyDescent="0.2">
      <c r="A31" s="352">
        <v>29</v>
      </c>
      <c r="B31" s="229">
        <v>347400</v>
      </c>
      <c r="C31" s="185" t="s">
        <v>342</v>
      </c>
      <c r="D31" s="350" t="s">
        <v>1120</v>
      </c>
    </row>
    <row r="32" spans="1:4" s="345" customFormat="1" ht="13.5" customHeight="1" x14ac:dyDescent="0.2">
      <c r="A32" s="352">
        <v>30</v>
      </c>
      <c r="B32" s="229">
        <v>151150</v>
      </c>
      <c r="C32" s="185" t="s">
        <v>262</v>
      </c>
      <c r="D32" s="350" t="s">
        <v>1120</v>
      </c>
    </row>
    <row r="33" spans="1:4" s="345" customFormat="1" ht="13.5" customHeight="1" x14ac:dyDescent="0.2">
      <c r="A33" s="352">
        <v>31</v>
      </c>
      <c r="B33" s="229">
        <v>253450</v>
      </c>
      <c r="C33" s="185" t="s">
        <v>1114</v>
      </c>
      <c r="D33" s="350" t="s">
        <v>1120</v>
      </c>
    </row>
    <row r="34" spans="1:4" s="345" customFormat="1" ht="13.5" customHeight="1" x14ac:dyDescent="0.2">
      <c r="A34" s="352">
        <v>32</v>
      </c>
      <c r="B34" s="229">
        <v>130001</v>
      </c>
      <c r="C34" s="185" t="s">
        <v>909</v>
      </c>
      <c r="D34" s="350" t="s">
        <v>1120</v>
      </c>
    </row>
    <row r="35" spans="1:4" s="345" customFormat="1" ht="13.5" customHeight="1" x14ac:dyDescent="0.2">
      <c r="A35" s="352">
        <v>33</v>
      </c>
      <c r="B35" s="229">
        <v>133080</v>
      </c>
      <c r="C35" s="185" t="s">
        <v>660</v>
      </c>
      <c r="D35" s="350" t="s">
        <v>1121</v>
      </c>
    </row>
    <row r="36" spans="1:4" s="345" customFormat="1" ht="13.5" customHeight="1" x14ac:dyDescent="0.2">
      <c r="A36" s="352">
        <v>34</v>
      </c>
      <c r="B36" s="229">
        <v>151050</v>
      </c>
      <c r="C36" s="185" t="s">
        <v>203</v>
      </c>
      <c r="D36" s="350" t="s">
        <v>1120</v>
      </c>
    </row>
    <row r="37" spans="1:4" s="345" customFormat="1" ht="13.5" customHeight="1" x14ac:dyDescent="0.2">
      <c r="A37" s="352">
        <v>35</v>
      </c>
      <c r="B37" s="229">
        <v>141100</v>
      </c>
      <c r="C37" s="185" t="s">
        <v>1024</v>
      </c>
      <c r="D37" s="350" t="s">
        <v>1120</v>
      </c>
    </row>
    <row r="38" spans="1:4" s="345" customFormat="1" ht="13.5" customHeight="1" x14ac:dyDescent="0.2">
      <c r="A38" s="352">
        <v>36</v>
      </c>
      <c r="B38" s="229">
        <v>133090</v>
      </c>
      <c r="C38" s="185" t="s">
        <v>661</v>
      </c>
      <c r="D38" s="350" t="s">
        <v>1121</v>
      </c>
    </row>
    <row r="39" spans="1:4" s="345" customFormat="1" ht="13.5" customHeight="1" x14ac:dyDescent="0.2">
      <c r="A39" s="352">
        <v>37</v>
      </c>
      <c r="B39" s="250">
        <v>920001</v>
      </c>
      <c r="C39" s="362" t="s">
        <v>1135</v>
      </c>
      <c r="D39" s="363" t="s">
        <v>1119</v>
      </c>
    </row>
    <row r="40" spans="1:4" s="345" customFormat="1" ht="13.5" customHeight="1" x14ac:dyDescent="0.2">
      <c r="A40" s="352">
        <v>38</v>
      </c>
      <c r="B40" s="229">
        <v>141090</v>
      </c>
      <c r="C40" s="185" t="s">
        <v>1028</v>
      </c>
      <c r="D40" s="350" t="s">
        <v>1120</v>
      </c>
    </row>
    <row r="41" spans="1:4" s="345" customFormat="1" ht="13.5" customHeight="1" x14ac:dyDescent="0.2">
      <c r="A41" s="352">
        <v>39</v>
      </c>
      <c r="B41" s="229">
        <v>141060</v>
      </c>
      <c r="C41" s="185" t="s">
        <v>670</v>
      </c>
      <c r="D41" s="350" t="s">
        <v>1120</v>
      </c>
    </row>
    <row r="42" spans="1:4" s="345" customFormat="1" ht="13.5" customHeight="1" x14ac:dyDescent="0.2">
      <c r="A42" s="352">
        <v>40</v>
      </c>
      <c r="B42" s="229">
        <v>129978</v>
      </c>
      <c r="C42" s="185" t="s">
        <v>1111</v>
      </c>
      <c r="D42" s="350" t="s">
        <v>1121</v>
      </c>
    </row>
    <row r="43" spans="1:4" s="345" customFormat="1" ht="13.5" customHeight="1" x14ac:dyDescent="0.2">
      <c r="A43" s="352">
        <v>41</v>
      </c>
      <c r="B43" s="229">
        <v>165000</v>
      </c>
      <c r="C43" s="185" t="s">
        <v>747</v>
      </c>
      <c r="D43" s="350" t="s">
        <v>1121</v>
      </c>
    </row>
    <row r="44" spans="1:4" s="345" customFormat="1" ht="13.5" customHeight="1" x14ac:dyDescent="0.2">
      <c r="A44" s="352">
        <v>42</v>
      </c>
      <c r="B44" s="229">
        <v>160000</v>
      </c>
      <c r="C44" s="185" t="s">
        <v>134</v>
      </c>
      <c r="D44" s="350" t="s">
        <v>1121</v>
      </c>
    </row>
    <row r="45" spans="1:4" s="345" customFormat="1" ht="13.5" customHeight="1" x14ac:dyDescent="0.2">
      <c r="A45" s="352">
        <v>43</v>
      </c>
      <c r="B45" s="229">
        <v>611150</v>
      </c>
      <c r="C45" s="185" t="s">
        <v>427</v>
      </c>
      <c r="D45" s="350" t="s">
        <v>1120</v>
      </c>
    </row>
    <row r="46" spans="1:4" s="345" customFormat="1" ht="13.5" customHeight="1" x14ac:dyDescent="0.2">
      <c r="A46" s="352">
        <v>44</v>
      </c>
      <c r="B46" s="229">
        <v>142000</v>
      </c>
      <c r="C46" s="185" t="s">
        <v>720</v>
      </c>
      <c r="D46" s="350" t="s">
        <v>1120</v>
      </c>
    </row>
    <row r="47" spans="1:4" s="345" customFormat="1" ht="13.5" customHeight="1" x14ac:dyDescent="0.2">
      <c r="A47" s="352">
        <v>45</v>
      </c>
      <c r="B47" s="229">
        <v>151300</v>
      </c>
      <c r="C47" s="185" t="s">
        <v>671</v>
      </c>
      <c r="D47" s="350" t="s">
        <v>1120</v>
      </c>
    </row>
    <row r="48" spans="1:4" s="345" customFormat="1" ht="13.5" customHeight="1" x14ac:dyDescent="0.2">
      <c r="A48" s="352">
        <v>46</v>
      </c>
      <c r="B48" s="229">
        <v>111300</v>
      </c>
      <c r="C48" s="185" t="s">
        <v>42</v>
      </c>
      <c r="D48" s="350" t="s">
        <v>1119</v>
      </c>
    </row>
    <row r="49" spans="1:4" s="345" customFormat="1" ht="13.5" customHeight="1" x14ac:dyDescent="0.2">
      <c r="A49" s="352">
        <v>47</v>
      </c>
      <c r="B49" s="229">
        <v>121150</v>
      </c>
      <c r="C49" s="185" t="s">
        <v>19</v>
      </c>
      <c r="D49" s="350" t="s">
        <v>1119</v>
      </c>
    </row>
    <row r="50" spans="1:4" s="345" customFormat="1" ht="13.5" customHeight="1" x14ac:dyDescent="0.2">
      <c r="A50" s="352">
        <v>48</v>
      </c>
      <c r="B50" s="229">
        <v>121180</v>
      </c>
      <c r="C50" s="185" t="s">
        <v>20</v>
      </c>
      <c r="D50" s="350" t="s">
        <v>1121</v>
      </c>
    </row>
    <row r="51" spans="1:4" s="345" customFormat="1" ht="13.5" customHeight="1" x14ac:dyDescent="0.2">
      <c r="A51" s="352">
        <v>49</v>
      </c>
      <c r="B51" s="229">
        <v>841300</v>
      </c>
      <c r="C51" s="185" t="s">
        <v>1089</v>
      </c>
      <c r="D51" s="350" t="s">
        <v>1120</v>
      </c>
    </row>
    <row r="52" spans="1:4" s="345" customFormat="1" ht="13.5" customHeight="1" x14ac:dyDescent="0.2">
      <c r="A52" s="352">
        <v>50</v>
      </c>
      <c r="B52" s="229">
        <v>121610</v>
      </c>
      <c r="C52" s="185" t="s">
        <v>43</v>
      </c>
      <c r="D52" s="350" t="s">
        <v>1119</v>
      </c>
    </row>
    <row r="53" spans="1:4" s="345" customFormat="1" ht="13.5" customHeight="1" x14ac:dyDescent="0.2">
      <c r="A53" s="352">
        <v>51</v>
      </c>
      <c r="B53" s="229">
        <v>151910</v>
      </c>
      <c r="C53" s="185" t="s">
        <v>1015</v>
      </c>
      <c r="D53" s="350" t="s">
        <v>1120</v>
      </c>
    </row>
    <row r="54" spans="1:4" s="345" customFormat="1" ht="13.5" customHeight="1" x14ac:dyDescent="0.2">
      <c r="A54" s="352">
        <v>52</v>
      </c>
      <c r="B54" s="229">
        <v>151100</v>
      </c>
      <c r="C54" s="185" t="s">
        <v>207</v>
      </c>
      <c r="D54" s="350" t="s">
        <v>1120</v>
      </c>
    </row>
    <row r="55" spans="1:4" s="345" customFormat="1" ht="13.5" customHeight="1" x14ac:dyDescent="0.2">
      <c r="A55" s="352">
        <v>53</v>
      </c>
      <c r="B55" s="229">
        <v>151340</v>
      </c>
      <c r="C55" s="185" t="s">
        <v>1020</v>
      </c>
      <c r="D55" s="350" t="s">
        <v>1120</v>
      </c>
    </row>
    <row r="56" spans="1:4" s="345" customFormat="1" ht="13.5" customHeight="1" x14ac:dyDescent="0.2">
      <c r="A56" s="352">
        <v>54</v>
      </c>
      <c r="B56" s="229">
        <v>234220</v>
      </c>
      <c r="C56" s="185" t="s">
        <v>1072</v>
      </c>
      <c r="D56" s="350" t="s">
        <v>1119</v>
      </c>
    </row>
    <row r="57" spans="1:4" s="345" customFormat="1" ht="13.5" customHeight="1" x14ac:dyDescent="0.2">
      <c r="A57" s="352">
        <v>55</v>
      </c>
      <c r="B57" s="229">
        <v>134000</v>
      </c>
      <c r="C57" s="185" t="s">
        <v>663</v>
      </c>
      <c r="D57" s="350" t="s">
        <v>1119</v>
      </c>
    </row>
    <row r="58" spans="1:4" s="345" customFormat="1" ht="13.5" customHeight="1" x14ac:dyDescent="0.2">
      <c r="A58" s="352">
        <v>56</v>
      </c>
      <c r="B58" s="229">
        <v>447100</v>
      </c>
      <c r="C58" s="185" t="s">
        <v>1037</v>
      </c>
      <c r="D58" s="350" t="s">
        <v>1120</v>
      </c>
    </row>
    <row r="59" spans="1:4" s="345" customFormat="1" ht="13.5" customHeight="1" x14ac:dyDescent="0.2">
      <c r="A59" s="352">
        <v>57</v>
      </c>
      <c r="B59" s="229">
        <v>632310</v>
      </c>
      <c r="C59" s="361" t="s">
        <v>140</v>
      </c>
      <c r="D59" s="354" t="s">
        <v>1119</v>
      </c>
    </row>
    <row r="60" spans="1:4" s="345" customFormat="1" ht="13.5" customHeight="1" x14ac:dyDescent="0.2">
      <c r="A60" s="352">
        <v>58</v>
      </c>
      <c r="B60" s="229">
        <v>900004</v>
      </c>
      <c r="C60" s="185" t="s">
        <v>147</v>
      </c>
      <c r="D60" s="350" t="s">
        <v>1121</v>
      </c>
    </row>
    <row r="61" spans="1:4" s="345" customFormat="1" ht="13.5" customHeight="1" x14ac:dyDescent="0.2">
      <c r="A61" s="352">
        <v>59</v>
      </c>
      <c r="B61" s="229">
        <v>245200</v>
      </c>
      <c r="C61" s="185" t="s">
        <v>1070</v>
      </c>
      <c r="D61" s="350" t="s">
        <v>1120</v>
      </c>
    </row>
    <row r="62" spans="1:4" s="345" customFormat="1" ht="13.5" customHeight="1" x14ac:dyDescent="0.2">
      <c r="A62" s="352">
        <v>60</v>
      </c>
      <c r="B62" s="229">
        <v>235100</v>
      </c>
      <c r="C62" s="185" t="s">
        <v>1071</v>
      </c>
      <c r="D62" s="350" t="s">
        <v>1121</v>
      </c>
    </row>
    <row r="63" spans="1:4" s="345" customFormat="1" ht="13.5" customHeight="1" x14ac:dyDescent="0.2">
      <c r="A63" s="352">
        <v>61</v>
      </c>
      <c r="B63" s="229">
        <v>188000</v>
      </c>
      <c r="C63" s="185" t="s">
        <v>797</v>
      </c>
      <c r="D63" s="350" t="s">
        <v>1120</v>
      </c>
    </row>
    <row r="64" spans="1:4" s="345" customFormat="1" ht="13.5" customHeight="1" x14ac:dyDescent="0.2">
      <c r="A64" s="352">
        <v>62</v>
      </c>
      <c r="B64" s="229">
        <v>651000</v>
      </c>
      <c r="C64" s="185" t="s">
        <v>709</v>
      </c>
      <c r="D64" s="350" t="s">
        <v>1120</v>
      </c>
    </row>
    <row r="65" spans="1:4" s="345" customFormat="1" ht="13.5" customHeight="1" x14ac:dyDescent="0.2">
      <c r="A65" s="352">
        <v>63</v>
      </c>
      <c r="B65" s="229">
        <v>741060</v>
      </c>
      <c r="C65" s="185" t="s">
        <v>1106</v>
      </c>
      <c r="D65" s="350" t="s">
        <v>1120</v>
      </c>
    </row>
    <row r="66" spans="1:4" s="345" customFormat="1" ht="13.5" customHeight="1" x14ac:dyDescent="0.2">
      <c r="A66" s="352">
        <v>64</v>
      </c>
      <c r="B66" s="229">
        <v>241160</v>
      </c>
      <c r="C66" s="361" t="s">
        <v>1129</v>
      </c>
      <c r="D66" s="354" t="s">
        <v>1120</v>
      </c>
    </row>
    <row r="67" spans="1:4" s="345" customFormat="1" ht="13.5" customHeight="1" x14ac:dyDescent="0.2">
      <c r="A67" s="352">
        <v>65</v>
      </c>
      <c r="B67" s="229">
        <v>841170</v>
      </c>
      <c r="C67" s="185" t="s">
        <v>710</v>
      </c>
      <c r="D67" s="350" t="s">
        <v>1120</v>
      </c>
    </row>
    <row r="68" spans="1:4" s="345" customFormat="1" ht="13.5" customHeight="1" x14ac:dyDescent="0.2">
      <c r="A68" s="352">
        <v>66</v>
      </c>
      <c r="B68" s="229">
        <v>641150</v>
      </c>
      <c r="C68" s="185" t="s">
        <v>1082</v>
      </c>
      <c r="D68" s="350" t="s">
        <v>1120</v>
      </c>
    </row>
    <row r="69" spans="1:4" s="345" customFormat="1" ht="13.5" customHeight="1" x14ac:dyDescent="0.2">
      <c r="A69" s="352">
        <v>67</v>
      </c>
      <c r="B69" s="229">
        <v>641160</v>
      </c>
      <c r="C69" s="185" t="s">
        <v>1085</v>
      </c>
      <c r="D69" s="350" t="s">
        <v>1120</v>
      </c>
    </row>
    <row r="70" spans="1:4" s="345" customFormat="1" ht="13.5" customHeight="1" x14ac:dyDescent="0.2">
      <c r="A70" s="352">
        <v>68</v>
      </c>
      <c r="B70" s="229">
        <v>245150</v>
      </c>
      <c r="C70" s="185" t="s">
        <v>1069</v>
      </c>
      <c r="D70" s="350" t="s">
        <v>1120</v>
      </c>
    </row>
    <row r="71" spans="1:4" s="345" customFormat="1" ht="13.5" customHeight="1" x14ac:dyDescent="0.2">
      <c r="A71" s="352">
        <v>69</v>
      </c>
      <c r="B71" s="229">
        <v>347050</v>
      </c>
      <c r="C71" s="185" t="s">
        <v>1042</v>
      </c>
      <c r="D71" s="350" t="s">
        <v>1120</v>
      </c>
    </row>
    <row r="72" spans="1:4" s="345" customFormat="1" ht="13.5" customHeight="1" x14ac:dyDescent="0.2">
      <c r="A72" s="352">
        <v>70</v>
      </c>
      <c r="B72" s="229">
        <v>347100</v>
      </c>
      <c r="C72" s="185" t="s">
        <v>1056</v>
      </c>
      <c r="D72" s="350" t="s">
        <v>1120</v>
      </c>
    </row>
    <row r="73" spans="1:4" s="345" customFormat="1" ht="13.5" customHeight="1" x14ac:dyDescent="0.2">
      <c r="A73" s="352">
        <v>71</v>
      </c>
      <c r="B73" s="229">
        <v>347350</v>
      </c>
      <c r="C73" s="185" t="s">
        <v>1057</v>
      </c>
      <c r="D73" s="350" t="s">
        <v>1120</v>
      </c>
    </row>
    <row r="74" spans="1:4" s="345" customFormat="1" ht="13.5" customHeight="1" x14ac:dyDescent="0.2">
      <c r="A74" s="352">
        <v>72</v>
      </c>
      <c r="B74" s="229">
        <v>347480</v>
      </c>
      <c r="C74" s="185" t="s">
        <v>1061</v>
      </c>
      <c r="D74" s="350" t="s">
        <v>1120</v>
      </c>
    </row>
    <row r="75" spans="1:4" s="345" customFormat="1" ht="13.5" customHeight="1" x14ac:dyDescent="0.2">
      <c r="A75" s="352">
        <v>73</v>
      </c>
      <c r="B75" s="229">
        <v>347490</v>
      </c>
      <c r="C75" s="185" t="s">
        <v>1076</v>
      </c>
      <c r="D75" s="350" t="s">
        <v>1120</v>
      </c>
    </row>
    <row r="76" spans="1:4" s="345" customFormat="1" ht="13.5" customHeight="1" x14ac:dyDescent="0.2">
      <c r="A76" s="352">
        <v>74</v>
      </c>
      <c r="B76" s="229">
        <v>347200</v>
      </c>
      <c r="C76" s="185" t="s">
        <v>1075</v>
      </c>
      <c r="D76" s="350" t="s">
        <v>1120</v>
      </c>
    </row>
    <row r="77" spans="1:4" s="345" customFormat="1" ht="13.5" customHeight="1" x14ac:dyDescent="0.2">
      <c r="A77" s="352">
        <v>75</v>
      </c>
      <c r="B77" s="229">
        <v>547500</v>
      </c>
      <c r="C77" s="185" t="s">
        <v>1079</v>
      </c>
      <c r="D77" s="350" t="s">
        <v>1120</v>
      </c>
    </row>
    <row r="78" spans="1:4" s="345" customFormat="1" ht="13.5" customHeight="1" x14ac:dyDescent="0.2">
      <c r="A78" s="352">
        <v>76</v>
      </c>
      <c r="B78" s="229">
        <v>547450</v>
      </c>
      <c r="C78" s="185" t="s">
        <v>1080</v>
      </c>
      <c r="D78" s="350" t="s">
        <v>1120</v>
      </c>
    </row>
    <row r="79" spans="1:4" s="345" customFormat="1" ht="13.5" customHeight="1" x14ac:dyDescent="0.2">
      <c r="A79" s="352">
        <v>77</v>
      </c>
      <c r="B79" s="229">
        <v>547400</v>
      </c>
      <c r="C79" s="185" t="s">
        <v>1078</v>
      </c>
      <c r="D79" s="350" t="s">
        <v>1120</v>
      </c>
    </row>
    <row r="80" spans="1:4" s="345" customFormat="1" ht="13.5" customHeight="1" x14ac:dyDescent="0.2">
      <c r="A80" s="352">
        <v>78</v>
      </c>
      <c r="B80" s="229">
        <v>547410</v>
      </c>
      <c r="C80" s="185" t="s">
        <v>1081</v>
      </c>
      <c r="D80" s="350" t="s">
        <v>1120</v>
      </c>
    </row>
    <row r="81" spans="1:4" s="345" customFormat="1" ht="13.5" customHeight="1" x14ac:dyDescent="0.2">
      <c r="A81" s="352">
        <v>79</v>
      </c>
      <c r="B81" s="229">
        <v>347080</v>
      </c>
      <c r="C81" s="185" t="s">
        <v>1060</v>
      </c>
      <c r="D81" s="350" t="s">
        <v>1120</v>
      </c>
    </row>
    <row r="82" spans="1:4" s="345" customFormat="1" ht="13.5" customHeight="1" x14ac:dyDescent="0.2">
      <c r="A82" s="352">
        <v>80</v>
      </c>
      <c r="B82" s="229">
        <v>841050</v>
      </c>
      <c r="C82" s="185" t="s">
        <v>742</v>
      </c>
      <c r="D82" s="350" t="s">
        <v>1120</v>
      </c>
    </row>
    <row r="83" spans="1:4" s="345" customFormat="1" ht="13.5" customHeight="1" x14ac:dyDescent="0.2">
      <c r="A83" s="352">
        <v>81</v>
      </c>
      <c r="B83" s="229">
        <v>741300</v>
      </c>
      <c r="C83" s="185" t="s">
        <v>1086</v>
      </c>
      <c r="D83" s="350" t="s">
        <v>1120</v>
      </c>
    </row>
    <row r="84" spans="1:4" s="345" customFormat="1" ht="13.5" customHeight="1" x14ac:dyDescent="0.2">
      <c r="A84" s="352">
        <v>82</v>
      </c>
      <c r="B84" s="229">
        <v>547440</v>
      </c>
      <c r="C84" s="185" t="s">
        <v>1101</v>
      </c>
      <c r="D84" s="350" t="s">
        <v>1120</v>
      </c>
    </row>
    <row r="85" spans="1:4" s="345" customFormat="1" ht="13.5" customHeight="1" x14ac:dyDescent="0.2">
      <c r="A85" s="352">
        <v>83</v>
      </c>
      <c r="B85" s="229">
        <v>632250</v>
      </c>
      <c r="C85" s="361" t="s">
        <v>1132</v>
      </c>
      <c r="D85" s="354" t="s">
        <v>1119</v>
      </c>
    </row>
    <row r="86" spans="1:4" s="345" customFormat="1" ht="13.5" customHeight="1" x14ac:dyDescent="0.2">
      <c r="A86" s="352">
        <v>84</v>
      </c>
      <c r="B86" s="229">
        <v>732250</v>
      </c>
      <c r="C86" s="361" t="s">
        <v>1133</v>
      </c>
      <c r="D86" s="354" t="s">
        <v>1119</v>
      </c>
    </row>
    <row r="87" spans="1:4" s="345" customFormat="1" ht="13.5" customHeight="1" x14ac:dyDescent="0.2">
      <c r="A87" s="352">
        <v>85</v>
      </c>
      <c r="B87" s="229">
        <v>245100</v>
      </c>
      <c r="C87" s="361" t="s">
        <v>170</v>
      </c>
      <c r="D87" s="354" t="s">
        <v>1120</v>
      </c>
    </row>
    <row r="88" spans="1:4" s="345" customFormat="1" ht="13.5" customHeight="1" x14ac:dyDescent="0.2">
      <c r="A88" s="352">
        <v>86</v>
      </c>
      <c r="B88" s="229">
        <v>151160</v>
      </c>
      <c r="C88" s="185" t="s">
        <v>1066</v>
      </c>
      <c r="D88" s="350" t="s">
        <v>1120</v>
      </c>
    </row>
    <row r="89" spans="1:4" s="345" customFormat="1" ht="13.5" customHeight="1" x14ac:dyDescent="0.2">
      <c r="A89" s="352">
        <v>87</v>
      </c>
      <c r="B89" s="229">
        <v>141700</v>
      </c>
      <c r="C89" s="185" t="s">
        <v>1100</v>
      </c>
      <c r="D89" s="350" t="s">
        <v>1120</v>
      </c>
    </row>
    <row r="90" spans="1:4" s="345" customFormat="1" ht="13.5" customHeight="1" x14ac:dyDescent="0.2">
      <c r="A90" s="352">
        <v>88</v>
      </c>
      <c r="B90" s="229">
        <v>151350</v>
      </c>
      <c r="C90" s="185" t="s">
        <v>288</v>
      </c>
      <c r="D90" s="350" t="s">
        <v>1120</v>
      </c>
    </row>
    <row r="91" spans="1:4" s="345" customFormat="1" ht="13.5" customHeight="1" x14ac:dyDescent="0.2">
      <c r="A91" s="352">
        <v>89</v>
      </c>
      <c r="B91" s="229">
        <v>151120</v>
      </c>
      <c r="C91" s="185" t="s">
        <v>210</v>
      </c>
      <c r="D91" s="350" t="s">
        <v>1120</v>
      </c>
    </row>
    <row r="92" spans="1:4" s="345" customFormat="1" ht="13.5" customHeight="1" x14ac:dyDescent="0.2">
      <c r="A92" s="352">
        <v>90</v>
      </c>
      <c r="B92" s="229">
        <v>347300</v>
      </c>
      <c r="C92" s="185" t="s">
        <v>3</v>
      </c>
      <c r="D92" s="350" t="s">
        <v>1120</v>
      </c>
    </row>
    <row r="93" spans="1:4" s="345" customFormat="1" ht="13.5" customHeight="1" x14ac:dyDescent="0.2">
      <c r="A93" s="352">
        <v>91</v>
      </c>
      <c r="B93" s="229">
        <v>253700</v>
      </c>
      <c r="C93" s="185" t="s">
        <v>1040</v>
      </c>
      <c r="D93" s="350" t="s">
        <v>1120</v>
      </c>
    </row>
    <row r="94" spans="1:4" s="345" customFormat="1" ht="13.5" customHeight="1" x14ac:dyDescent="0.2">
      <c r="A94" s="352">
        <v>92</v>
      </c>
      <c r="B94" s="229">
        <v>447600</v>
      </c>
      <c r="C94" s="185" t="s">
        <v>1095</v>
      </c>
      <c r="D94" s="350" t="s">
        <v>1120</v>
      </c>
    </row>
    <row r="95" spans="1:4" s="345" customFormat="1" ht="13.5" customHeight="1" x14ac:dyDescent="0.2">
      <c r="A95" s="352">
        <v>93</v>
      </c>
      <c r="B95" s="229">
        <v>447350</v>
      </c>
      <c r="C95" s="185" t="s">
        <v>1102</v>
      </c>
      <c r="D95" s="350" t="s">
        <v>1120</v>
      </c>
    </row>
    <row r="96" spans="1:4" s="345" customFormat="1" ht="13.5" customHeight="1" x14ac:dyDescent="0.2">
      <c r="A96" s="352">
        <v>94</v>
      </c>
      <c r="B96" s="229">
        <v>547060</v>
      </c>
      <c r="C96" s="185" t="s">
        <v>1092</v>
      </c>
      <c r="D96" s="350" t="s">
        <v>1120</v>
      </c>
    </row>
    <row r="97" spans="1:4" s="345" customFormat="1" ht="13.5" customHeight="1" x14ac:dyDescent="0.2">
      <c r="A97" s="352">
        <v>95</v>
      </c>
      <c r="B97" s="229">
        <v>447300</v>
      </c>
      <c r="C97" s="185" t="s">
        <v>1103</v>
      </c>
      <c r="D97" s="350" t="s">
        <v>1120</v>
      </c>
    </row>
    <row r="98" spans="1:4" s="345" customFormat="1" ht="13.5" customHeight="1" x14ac:dyDescent="0.2">
      <c r="A98" s="352">
        <v>96</v>
      </c>
      <c r="B98" s="229">
        <v>447250</v>
      </c>
      <c r="C98" s="185" t="s">
        <v>1036</v>
      </c>
      <c r="D98" s="350" t="s">
        <v>1120</v>
      </c>
    </row>
    <row r="99" spans="1:4" s="345" customFormat="1" ht="13.5" customHeight="1" x14ac:dyDescent="0.2">
      <c r="A99" s="352">
        <v>97</v>
      </c>
      <c r="B99" s="229">
        <v>910004</v>
      </c>
      <c r="C99" s="185" t="s">
        <v>442</v>
      </c>
      <c r="D99" s="350" t="s">
        <v>1120</v>
      </c>
    </row>
    <row r="100" spans="1:4" s="345" customFormat="1" ht="13.5" customHeight="1" x14ac:dyDescent="0.2">
      <c r="A100" s="352">
        <v>98</v>
      </c>
      <c r="B100" s="229">
        <v>547070</v>
      </c>
      <c r="C100" s="185" t="s">
        <v>352</v>
      </c>
      <c r="D100" s="350" t="s">
        <v>1120</v>
      </c>
    </row>
    <row r="101" spans="1:4" s="345" customFormat="1" ht="13.5" customHeight="1" x14ac:dyDescent="0.2">
      <c r="A101" s="352">
        <v>99</v>
      </c>
      <c r="B101" s="229">
        <v>547050</v>
      </c>
      <c r="C101" s="185" t="s">
        <v>1093</v>
      </c>
      <c r="D101" s="350" t="s">
        <v>1120</v>
      </c>
    </row>
    <row r="102" spans="1:4" s="345" customFormat="1" ht="13.5" customHeight="1" x14ac:dyDescent="0.2">
      <c r="A102" s="352">
        <v>100</v>
      </c>
      <c r="B102" s="229">
        <v>547080</v>
      </c>
      <c r="C102" s="185" t="s">
        <v>1094</v>
      </c>
      <c r="D102" s="350" t="s">
        <v>1120</v>
      </c>
    </row>
    <row r="103" spans="1:4" s="345" customFormat="1" ht="13.5" customHeight="1" x14ac:dyDescent="0.2">
      <c r="A103" s="352">
        <v>101</v>
      </c>
      <c r="B103" s="229">
        <v>151400</v>
      </c>
      <c r="C103" s="185" t="s">
        <v>77</v>
      </c>
      <c r="D103" s="350" t="s">
        <v>1120</v>
      </c>
    </row>
    <row r="104" spans="1:4" s="345" customFormat="1" ht="13.5" customHeight="1" x14ac:dyDescent="0.2">
      <c r="A104" s="352">
        <v>102</v>
      </c>
      <c r="B104" s="229">
        <v>121620</v>
      </c>
      <c r="C104" s="185" t="s">
        <v>44</v>
      </c>
      <c r="D104" s="350" t="s">
        <v>1119</v>
      </c>
    </row>
    <row r="105" spans="1:4" s="345" customFormat="1" ht="13.5" customHeight="1" x14ac:dyDescent="0.2">
      <c r="A105" s="352">
        <v>103</v>
      </c>
      <c r="B105" s="229">
        <v>900006</v>
      </c>
      <c r="C105" s="185" t="s">
        <v>1088</v>
      </c>
      <c r="D105" s="350" t="s">
        <v>1120</v>
      </c>
    </row>
    <row r="106" spans="1:4" s="345" customFormat="1" ht="13.5" customHeight="1" x14ac:dyDescent="0.2">
      <c r="A106" s="352">
        <v>104</v>
      </c>
      <c r="B106" s="229">
        <v>632301</v>
      </c>
      <c r="C106" s="185" t="s">
        <v>141</v>
      </c>
      <c r="D106" s="350" t="s">
        <v>1122</v>
      </c>
    </row>
    <row r="107" spans="1:4" s="345" customFormat="1" ht="13.5" customHeight="1" x14ac:dyDescent="0.2">
      <c r="A107" s="352">
        <v>105</v>
      </c>
      <c r="B107" s="229">
        <v>151550</v>
      </c>
      <c r="C107" s="185" t="s">
        <v>901</v>
      </c>
      <c r="D107" s="350" t="s">
        <v>1120</v>
      </c>
    </row>
    <row r="108" spans="1:4" s="345" customFormat="1" ht="13.5" customHeight="1" x14ac:dyDescent="0.2">
      <c r="A108" s="352">
        <v>106</v>
      </c>
      <c r="B108" s="229">
        <v>141450</v>
      </c>
      <c r="C108" s="185" t="s">
        <v>904</v>
      </c>
      <c r="D108" s="350" t="s">
        <v>1120</v>
      </c>
    </row>
    <row r="109" spans="1:4" s="345" customFormat="1" ht="13.5" customHeight="1" x14ac:dyDescent="0.2">
      <c r="A109" s="352">
        <v>107</v>
      </c>
      <c r="B109" s="229">
        <v>141600</v>
      </c>
      <c r="C109" s="361" t="s">
        <v>1029</v>
      </c>
      <c r="D109" s="354" t="s">
        <v>1120</v>
      </c>
    </row>
    <row r="110" spans="1:4" s="345" customFormat="1" ht="13.5" customHeight="1" x14ac:dyDescent="0.2">
      <c r="A110" s="352">
        <v>108</v>
      </c>
      <c r="B110" s="229">
        <v>121510</v>
      </c>
      <c r="C110" s="185" t="s">
        <v>677</v>
      </c>
      <c r="D110" s="350" t="s">
        <v>1119</v>
      </c>
    </row>
    <row r="111" spans="1:4" s="345" customFormat="1" ht="13.5" customHeight="1" x14ac:dyDescent="0.2">
      <c r="A111" s="352">
        <v>109</v>
      </c>
      <c r="B111" s="229">
        <v>111350</v>
      </c>
      <c r="C111" s="185" t="s">
        <v>1027</v>
      </c>
      <c r="D111" s="350" t="s">
        <v>1121</v>
      </c>
    </row>
    <row r="112" spans="1:4" s="345" customFormat="1" ht="13.5" customHeight="1" x14ac:dyDescent="0.2">
      <c r="A112" s="352">
        <v>110</v>
      </c>
      <c r="B112" s="229">
        <v>132420</v>
      </c>
      <c r="C112" s="185" t="s">
        <v>98</v>
      </c>
      <c r="D112" s="350" t="s">
        <v>1119</v>
      </c>
    </row>
    <row r="113" spans="1:4" s="345" customFormat="1" ht="13.5" customHeight="1" x14ac:dyDescent="0.2">
      <c r="A113" s="352">
        <v>111</v>
      </c>
      <c r="B113" s="250">
        <v>920000</v>
      </c>
      <c r="C113" s="362" t="s">
        <v>1136</v>
      </c>
      <c r="D113" s="363" t="s">
        <v>1120</v>
      </c>
    </row>
    <row r="114" spans="1:4" s="345" customFormat="1" ht="13.5" customHeight="1" x14ac:dyDescent="0.2">
      <c r="A114" s="352">
        <v>112</v>
      </c>
      <c r="B114" s="229">
        <v>190000</v>
      </c>
      <c r="C114" s="185" t="s">
        <v>1011</v>
      </c>
      <c r="D114" s="350" t="s">
        <v>1120</v>
      </c>
    </row>
    <row r="115" spans="1:4" s="345" customFormat="1" ht="13.5" customHeight="1" x14ac:dyDescent="0.2">
      <c r="A115" s="352">
        <v>113</v>
      </c>
      <c r="B115" s="229">
        <v>151640</v>
      </c>
      <c r="C115" s="185" t="s">
        <v>1012</v>
      </c>
      <c r="D115" s="350" t="s">
        <v>1120</v>
      </c>
    </row>
    <row r="116" spans="1:4" s="345" customFormat="1" ht="13.5" customHeight="1" x14ac:dyDescent="0.2">
      <c r="A116" s="352">
        <v>114</v>
      </c>
      <c r="B116" s="229">
        <v>151650</v>
      </c>
      <c r="C116" s="185" t="s">
        <v>903</v>
      </c>
      <c r="D116" s="350" t="s">
        <v>1120</v>
      </c>
    </row>
    <row r="117" spans="1:4" s="345" customFormat="1" ht="13.5" customHeight="1" x14ac:dyDescent="0.2">
      <c r="A117" s="352">
        <v>115</v>
      </c>
      <c r="B117" s="229">
        <v>151920</v>
      </c>
      <c r="C117" s="185" t="s">
        <v>667</v>
      </c>
      <c r="D117" s="350" t="s">
        <v>1119</v>
      </c>
    </row>
    <row r="118" spans="1:4" s="345" customFormat="1" ht="13.5" customHeight="1" x14ac:dyDescent="0.2">
      <c r="A118" s="352">
        <v>116</v>
      </c>
      <c r="B118" s="229">
        <v>130003</v>
      </c>
      <c r="C118" s="185" t="s">
        <v>905</v>
      </c>
      <c r="D118" s="350" t="s">
        <v>1120</v>
      </c>
    </row>
    <row r="119" spans="1:4" s="345" customFormat="1" ht="13.5" customHeight="1" x14ac:dyDescent="0.2">
      <c r="A119" s="352">
        <v>117</v>
      </c>
      <c r="B119" s="229">
        <v>151630</v>
      </c>
      <c r="C119" s="185" t="s">
        <v>915</v>
      </c>
      <c r="D119" s="350" t="s">
        <v>1120</v>
      </c>
    </row>
    <row r="120" spans="1:4" s="345" customFormat="1" ht="13.5" customHeight="1" x14ac:dyDescent="0.2">
      <c r="A120" s="352">
        <v>118</v>
      </c>
      <c r="B120" s="229">
        <v>121270</v>
      </c>
      <c r="C120" s="185" t="s">
        <v>46</v>
      </c>
      <c r="D120" s="350" t="s">
        <v>1119</v>
      </c>
    </row>
    <row r="121" spans="1:4" s="345" customFormat="1" ht="13.5" customHeight="1" x14ac:dyDescent="0.2">
      <c r="A121" s="352">
        <v>119</v>
      </c>
      <c r="B121" s="229">
        <v>121300</v>
      </c>
      <c r="C121" s="185" t="s">
        <v>47</v>
      </c>
      <c r="D121" s="350" t="s">
        <v>1119</v>
      </c>
    </row>
    <row r="122" spans="1:4" s="345" customFormat="1" ht="13.5" customHeight="1" x14ac:dyDescent="0.2">
      <c r="A122" s="352">
        <v>120</v>
      </c>
      <c r="B122" s="229">
        <v>447200</v>
      </c>
      <c r="C122" s="185" t="s">
        <v>1058</v>
      </c>
      <c r="D122" s="350" t="s">
        <v>1120</v>
      </c>
    </row>
    <row r="123" spans="1:4" s="345" customFormat="1" ht="13.5" customHeight="1" x14ac:dyDescent="0.2">
      <c r="A123" s="352">
        <v>121</v>
      </c>
      <c r="B123" s="229">
        <v>741250</v>
      </c>
      <c r="C123" s="185" t="s">
        <v>1031</v>
      </c>
      <c r="D123" s="350" t="s">
        <v>1120</v>
      </c>
    </row>
    <row r="124" spans="1:4" s="345" customFormat="1" ht="13.5" customHeight="1" x14ac:dyDescent="0.2">
      <c r="A124" s="352">
        <v>122</v>
      </c>
      <c r="B124" s="229">
        <v>347250</v>
      </c>
      <c r="C124" s="361" t="s">
        <v>1127</v>
      </c>
      <c r="D124" s="354" t="s">
        <v>1120</v>
      </c>
    </row>
    <row r="125" spans="1:4" s="345" customFormat="1" ht="13.5" customHeight="1" x14ac:dyDescent="0.2">
      <c r="A125" s="352">
        <v>123</v>
      </c>
      <c r="B125" s="229">
        <v>641250</v>
      </c>
      <c r="C125" s="361" t="s">
        <v>1134</v>
      </c>
      <c r="D125" s="354" t="s">
        <v>1120</v>
      </c>
    </row>
    <row r="126" spans="1:4" s="345" customFormat="1" ht="13.5" customHeight="1" x14ac:dyDescent="0.2">
      <c r="A126" s="352">
        <v>124</v>
      </c>
      <c r="B126" s="229">
        <v>910001</v>
      </c>
      <c r="C126" s="185" t="s">
        <v>1104</v>
      </c>
      <c r="D126" s="350" t="s">
        <v>1120</v>
      </c>
    </row>
    <row r="127" spans="1:4" s="345" customFormat="1" ht="13.5" customHeight="1" x14ac:dyDescent="0.2">
      <c r="A127" s="352">
        <v>125</v>
      </c>
      <c r="B127" s="229">
        <v>910012</v>
      </c>
      <c r="C127" s="185" t="s">
        <v>1105</v>
      </c>
      <c r="D127" s="350" t="s">
        <v>1120</v>
      </c>
    </row>
    <row r="128" spans="1:4" s="345" customFormat="1" ht="13.5" customHeight="1" x14ac:dyDescent="0.2">
      <c r="A128" s="352">
        <v>126</v>
      </c>
      <c r="B128" s="229">
        <v>910009</v>
      </c>
      <c r="C128" s="185" t="s">
        <v>1087</v>
      </c>
      <c r="D128" s="350" t="s">
        <v>1120</v>
      </c>
    </row>
    <row r="129" spans="1:4" s="345" customFormat="1" ht="13.5" customHeight="1" x14ac:dyDescent="0.2">
      <c r="A129" s="352">
        <v>127</v>
      </c>
      <c r="B129" s="229">
        <v>841200</v>
      </c>
      <c r="C129" s="185" t="s">
        <v>433</v>
      </c>
      <c r="D129" s="350" t="s">
        <v>1120</v>
      </c>
    </row>
    <row r="130" spans="1:4" s="345" customFormat="1" ht="13.5" customHeight="1" x14ac:dyDescent="0.2">
      <c r="A130" s="352">
        <v>128</v>
      </c>
      <c r="B130" s="229">
        <v>121330</v>
      </c>
      <c r="C130" s="185" t="s">
        <v>21</v>
      </c>
      <c r="D130" s="350" t="s">
        <v>1121</v>
      </c>
    </row>
    <row r="131" spans="1:4" s="345" customFormat="1" ht="13.5" customHeight="1" x14ac:dyDescent="0.2">
      <c r="A131" s="352">
        <v>129</v>
      </c>
      <c r="B131" s="229">
        <v>151610</v>
      </c>
      <c r="C131" s="185" t="s">
        <v>236</v>
      </c>
      <c r="D131" s="350" t="s">
        <v>1120</v>
      </c>
    </row>
    <row r="132" spans="1:4" s="345" customFormat="1" ht="13.5" customHeight="1" x14ac:dyDescent="0.2">
      <c r="A132" s="352">
        <v>130</v>
      </c>
      <c r="B132" s="229">
        <v>151360</v>
      </c>
      <c r="C132" s="185" t="s">
        <v>908</v>
      </c>
      <c r="D132" s="350" t="s">
        <v>1120</v>
      </c>
    </row>
    <row r="133" spans="1:4" s="345" customFormat="1" ht="13.5" customHeight="1" x14ac:dyDescent="0.2">
      <c r="A133" s="352">
        <v>131</v>
      </c>
      <c r="B133" s="229">
        <v>151600</v>
      </c>
      <c r="C133" s="185" t="s">
        <v>906</v>
      </c>
      <c r="D133" s="350" t="s">
        <v>1120</v>
      </c>
    </row>
    <row r="134" spans="1:4" s="345" customFormat="1" ht="13.5" customHeight="1" x14ac:dyDescent="0.2">
      <c r="A134" s="352">
        <v>132</v>
      </c>
      <c r="B134" s="229">
        <v>182000</v>
      </c>
      <c r="C134" s="185" t="s">
        <v>1025</v>
      </c>
      <c r="D134" s="350" t="s">
        <v>1121</v>
      </c>
    </row>
    <row r="135" spans="1:4" s="345" customFormat="1" ht="13.5" customHeight="1" x14ac:dyDescent="0.2">
      <c r="A135" s="352">
        <v>133</v>
      </c>
      <c r="B135" s="229">
        <v>185000</v>
      </c>
      <c r="C135" s="185" t="s">
        <v>1026</v>
      </c>
      <c r="D135" s="350" t="s">
        <v>1119</v>
      </c>
    </row>
    <row r="136" spans="1:4" s="345" customFormat="1" ht="13.5" customHeight="1" x14ac:dyDescent="0.2">
      <c r="A136" s="352">
        <v>134</v>
      </c>
      <c r="B136" s="229">
        <v>131150</v>
      </c>
      <c r="C136" s="185" t="s">
        <v>48</v>
      </c>
      <c r="D136" s="350" t="s">
        <v>1119</v>
      </c>
    </row>
    <row r="137" spans="1:4" s="345" customFormat="1" ht="13.5" customHeight="1" x14ac:dyDescent="0.2">
      <c r="A137" s="352">
        <v>135</v>
      </c>
      <c r="B137" s="229">
        <v>151700</v>
      </c>
      <c r="C137" s="185" t="s">
        <v>907</v>
      </c>
      <c r="D137" s="350" t="s">
        <v>1120</v>
      </c>
    </row>
    <row r="138" spans="1:4" s="345" customFormat="1" ht="13.5" customHeight="1" x14ac:dyDescent="0.2">
      <c r="A138" s="352">
        <v>136</v>
      </c>
      <c r="B138" s="229">
        <v>151940</v>
      </c>
      <c r="C138" s="185" t="s">
        <v>1016</v>
      </c>
      <c r="D138" s="350" t="s">
        <v>1120</v>
      </c>
    </row>
    <row r="139" spans="1:4" s="345" customFormat="1" ht="13.5" customHeight="1" x14ac:dyDescent="0.2">
      <c r="A139" s="352">
        <v>137</v>
      </c>
      <c r="B139" s="229">
        <v>111450</v>
      </c>
      <c r="C139" s="185" t="s">
        <v>49</v>
      </c>
      <c r="D139" s="350" t="s">
        <v>1121</v>
      </c>
    </row>
    <row r="140" spans="1:4" s="345" customFormat="1" ht="13.5" customHeight="1" x14ac:dyDescent="0.2">
      <c r="A140" s="352">
        <v>138</v>
      </c>
      <c r="B140" s="229">
        <v>151750</v>
      </c>
      <c r="C140" s="185" t="s">
        <v>212</v>
      </c>
      <c r="D140" s="350" t="s">
        <v>1120</v>
      </c>
    </row>
    <row r="141" spans="1:4" s="345" customFormat="1" ht="13.5" customHeight="1" x14ac:dyDescent="0.2">
      <c r="A141" s="352">
        <v>139</v>
      </c>
      <c r="B141" s="229">
        <v>447150</v>
      </c>
      <c r="C141" s="185" t="s">
        <v>1073</v>
      </c>
      <c r="D141" s="350" t="s">
        <v>1120</v>
      </c>
    </row>
    <row r="142" spans="1:4" s="345" customFormat="1" ht="13.5" customHeight="1" x14ac:dyDescent="0.2">
      <c r="A142" s="352">
        <v>140</v>
      </c>
      <c r="B142" s="229">
        <v>641050</v>
      </c>
      <c r="C142" s="185" t="s">
        <v>1083</v>
      </c>
      <c r="D142" s="350" t="s">
        <v>1120</v>
      </c>
    </row>
    <row r="143" spans="1:4" s="345" customFormat="1" ht="13.5" customHeight="1" x14ac:dyDescent="0.2">
      <c r="A143" s="352">
        <v>141</v>
      </c>
      <c r="B143" s="229">
        <v>741050</v>
      </c>
      <c r="C143" s="185" t="s">
        <v>1032</v>
      </c>
      <c r="D143" s="350" t="s">
        <v>1120</v>
      </c>
    </row>
    <row r="144" spans="1:4" s="345" customFormat="1" ht="13.5" customHeight="1" x14ac:dyDescent="0.2">
      <c r="A144" s="352">
        <v>142</v>
      </c>
      <c r="B144" s="229">
        <v>650000</v>
      </c>
      <c r="C144" s="185" t="s">
        <v>416</v>
      </c>
      <c r="D144" s="350" t="s">
        <v>1120</v>
      </c>
    </row>
    <row r="145" spans="1:4" s="345" customFormat="1" ht="13.5" customHeight="1" x14ac:dyDescent="0.2">
      <c r="A145" s="352">
        <v>143</v>
      </c>
      <c r="B145" s="229">
        <v>151370</v>
      </c>
      <c r="C145" s="185" t="s">
        <v>902</v>
      </c>
      <c r="D145" s="350" t="s">
        <v>1120</v>
      </c>
    </row>
    <row r="146" spans="1:4" s="345" customFormat="1" ht="13.5" customHeight="1" x14ac:dyDescent="0.2">
      <c r="A146" s="352">
        <v>144</v>
      </c>
      <c r="B146" s="229">
        <v>151020</v>
      </c>
      <c r="C146" s="185" t="s">
        <v>910</v>
      </c>
      <c r="D146" s="350" t="s">
        <v>1120</v>
      </c>
    </row>
    <row r="147" spans="1:4" s="345" customFormat="1" ht="13.5" customHeight="1" x14ac:dyDescent="0.2">
      <c r="A147" s="352">
        <v>145</v>
      </c>
      <c r="B147" s="229">
        <v>121570</v>
      </c>
      <c r="C147" s="185" t="s">
        <v>51</v>
      </c>
      <c r="D147" s="350" t="s">
        <v>1121</v>
      </c>
    </row>
    <row r="148" spans="1:4" s="345" customFormat="1" ht="13.5" customHeight="1" x14ac:dyDescent="0.2">
      <c r="A148" s="352">
        <v>146</v>
      </c>
      <c r="B148" s="229">
        <v>151380</v>
      </c>
      <c r="C148" s="185" t="s">
        <v>916</v>
      </c>
      <c r="D148" s="350" t="s">
        <v>1120</v>
      </c>
    </row>
    <row r="149" spans="1:4" s="345" customFormat="1" ht="13.5" customHeight="1" x14ac:dyDescent="0.2">
      <c r="A149" s="352">
        <v>147</v>
      </c>
      <c r="B149" s="229">
        <v>151760</v>
      </c>
      <c r="C149" s="185" t="s">
        <v>279</v>
      </c>
      <c r="D149" s="350" t="s">
        <v>1120</v>
      </c>
    </row>
    <row r="150" spans="1:4" s="345" customFormat="1" ht="13.5" customHeight="1" x14ac:dyDescent="0.2">
      <c r="A150" s="352">
        <v>148</v>
      </c>
      <c r="B150" s="229">
        <v>131100</v>
      </c>
      <c r="C150" s="185" t="s">
        <v>52</v>
      </c>
      <c r="D150" s="350" t="s">
        <v>1121</v>
      </c>
    </row>
    <row r="151" spans="1:4" s="345" customFormat="1" ht="13.5" customHeight="1" x14ac:dyDescent="0.2">
      <c r="A151" s="352">
        <v>149</v>
      </c>
      <c r="B151" s="229">
        <v>121630</v>
      </c>
      <c r="C151" s="185" t="s">
        <v>53</v>
      </c>
      <c r="D151" s="350" t="s">
        <v>1121</v>
      </c>
    </row>
    <row r="152" spans="1:4" s="345" customFormat="1" ht="13.5" customHeight="1" x14ac:dyDescent="0.2">
      <c r="A152" s="352">
        <v>150</v>
      </c>
      <c r="B152" s="229">
        <v>144000</v>
      </c>
      <c r="C152" s="185" t="s">
        <v>282</v>
      </c>
      <c r="D152" s="350" t="s">
        <v>1120</v>
      </c>
    </row>
    <row r="153" spans="1:4" s="345" customFormat="1" ht="13.5" customHeight="1" x14ac:dyDescent="0.2">
      <c r="A153" s="352">
        <v>151</v>
      </c>
      <c r="B153" s="229">
        <v>131400</v>
      </c>
      <c r="C153" s="185" t="s">
        <v>860</v>
      </c>
      <c r="D153" s="350" t="s">
        <v>1119</v>
      </c>
    </row>
    <row r="154" spans="1:4" s="345" customFormat="1" ht="13.5" customHeight="1" x14ac:dyDescent="0.2">
      <c r="A154" s="352">
        <v>152</v>
      </c>
      <c r="B154" s="229">
        <v>151800</v>
      </c>
      <c r="C154" s="185" t="s">
        <v>286</v>
      </c>
      <c r="D154" s="350" t="s">
        <v>1120</v>
      </c>
    </row>
    <row r="155" spans="1:4" s="345" customFormat="1" ht="13.5" customHeight="1" x14ac:dyDescent="0.2">
      <c r="A155" s="352">
        <v>153</v>
      </c>
      <c r="B155" s="229">
        <v>447510</v>
      </c>
      <c r="C155" s="185" t="s">
        <v>1074</v>
      </c>
      <c r="D155" s="350" t="s">
        <v>1120</v>
      </c>
    </row>
    <row r="156" spans="1:4" s="345" customFormat="1" ht="13.5" customHeight="1" x14ac:dyDescent="0.2">
      <c r="A156" s="352">
        <v>154</v>
      </c>
      <c r="B156" s="229">
        <v>151330</v>
      </c>
      <c r="C156" s="185" t="s">
        <v>1019</v>
      </c>
      <c r="D156" s="350" t="s">
        <v>1120</v>
      </c>
    </row>
    <row r="157" spans="1:4" s="345" customFormat="1" ht="13.5" customHeight="1" x14ac:dyDescent="0.2">
      <c r="A157" s="352">
        <v>155</v>
      </c>
      <c r="B157" s="229">
        <v>611700</v>
      </c>
      <c r="C157" s="185" t="s">
        <v>409</v>
      </c>
      <c r="D157" s="350" t="s">
        <v>1120</v>
      </c>
    </row>
    <row r="158" spans="1:4" s="345" customFormat="1" ht="13.5" customHeight="1" x14ac:dyDescent="0.2">
      <c r="A158" s="352">
        <v>156</v>
      </c>
      <c r="B158" s="229">
        <v>611600</v>
      </c>
      <c r="C158" s="185" t="s">
        <v>410</v>
      </c>
      <c r="D158" s="350" t="s">
        <v>1120</v>
      </c>
    </row>
    <row r="159" spans="1:4" s="345" customFormat="1" ht="13.5" customHeight="1" x14ac:dyDescent="0.2">
      <c r="A159" s="352">
        <v>157</v>
      </c>
      <c r="B159" s="229">
        <v>151250</v>
      </c>
      <c r="C159" s="185" t="s">
        <v>305</v>
      </c>
      <c r="D159" s="350" t="s">
        <v>1120</v>
      </c>
    </row>
    <row r="160" spans="1:4" s="345" customFormat="1" ht="13.5" customHeight="1" x14ac:dyDescent="0.2">
      <c r="A160" s="352">
        <v>158</v>
      </c>
      <c r="B160" s="229">
        <v>151410</v>
      </c>
      <c r="C160" s="185" t="s">
        <v>1030</v>
      </c>
      <c r="D160" s="350" t="s">
        <v>1120</v>
      </c>
    </row>
    <row r="161" spans="1:4" s="345" customFormat="1" ht="13.5" customHeight="1" x14ac:dyDescent="0.2">
      <c r="A161" s="352">
        <v>159</v>
      </c>
      <c r="B161" s="229">
        <v>151200</v>
      </c>
      <c r="C161" s="185" t="s">
        <v>911</v>
      </c>
      <c r="D161" s="350" t="s">
        <v>1120</v>
      </c>
    </row>
    <row r="162" spans="1:4" s="345" customFormat="1" ht="13.5" customHeight="1" x14ac:dyDescent="0.2">
      <c r="A162" s="352">
        <v>160</v>
      </c>
      <c r="B162" s="229">
        <v>111500</v>
      </c>
      <c r="C162" s="185" t="s">
        <v>676</v>
      </c>
      <c r="D162" s="350" t="s">
        <v>1121</v>
      </c>
    </row>
    <row r="163" spans="1:4" s="345" customFormat="1" ht="13.5" customHeight="1" x14ac:dyDescent="0.2">
      <c r="A163" s="352">
        <v>161</v>
      </c>
      <c r="B163" s="229">
        <v>151390</v>
      </c>
      <c r="C163" s="185" t="s">
        <v>1013</v>
      </c>
      <c r="D163" s="350" t="s">
        <v>1120</v>
      </c>
    </row>
    <row r="164" spans="1:4" s="345" customFormat="1" ht="13.5" customHeight="1" x14ac:dyDescent="0.2">
      <c r="A164" s="352">
        <v>162</v>
      </c>
      <c r="B164" s="229">
        <v>151930</v>
      </c>
      <c r="C164" s="185" t="s">
        <v>1017</v>
      </c>
      <c r="D164" s="350" t="s">
        <v>1120</v>
      </c>
    </row>
    <row r="165" spans="1:4" s="345" customFormat="1" ht="13.5" customHeight="1" x14ac:dyDescent="0.2">
      <c r="A165" s="352">
        <v>163</v>
      </c>
      <c r="B165" s="229">
        <v>241150</v>
      </c>
      <c r="C165" s="185" t="s">
        <v>1047</v>
      </c>
      <c r="D165" s="350" t="s">
        <v>1120</v>
      </c>
    </row>
    <row r="166" spans="1:4" s="345" customFormat="1" ht="13.5" customHeight="1" x14ac:dyDescent="0.2">
      <c r="A166" s="352">
        <v>164</v>
      </c>
      <c r="B166" s="229">
        <v>121600</v>
      </c>
      <c r="C166" s="185" t="s">
        <v>22</v>
      </c>
      <c r="D166" s="350" t="s">
        <v>1121</v>
      </c>
    </row>
    <row r="167" spans="1:4" s="345" customFormat="1" ht="13.5" customHeight="1" x14ac:dyDescent="0.2">
      <c r="A167" s="352">
        <v>165</v>
      </c>
      <c r="B167" s="229">
        <v>151130</v>
      </c>
      <c r="C167" s="185" t="s">
        <v>214</v>
      </c>
      <c r="D167" s="350" t="s">
        <v>1120</v>
      </c>
    </row>
    <row r="168" spans="1:4" s="345" customFormat="1" ht="13.5" customHeight="1" x14ac:dyDescent="0.2">
      <c r="A168" s="352">
        <v>166</v>
      </c>
      <c r="B168" s="229">
        <v>134010</v>
      </c>
      <c r="C168" s="185" t="s">
        <v>664</v>
      </c>
      <c r="D168" s="350" t="s">
        <v>1121</v>
      </c>
    </row>
    <row r="169" spans="1:4" s="345" customFormat="1" ht="13.5" customHeight="1" x14ac:dyDescent="0.2">
      <c r="A169" s="352">
        <v>167</v>
      </c>
      <c r="B169" s="229">
        <v>141280</v>
      </c>
      <c r="C169" s="185" t="s">
        <v>913</v>
      </c>
      <c r="D169" s="350" t="s">
        <v>1120</v>
      </c>
    </row>
    <row r="170" spans="1:4" s="345" customFormat="1" ht="13.5" customHeight="1" x14ac:dyDescent="0.2">
      <c r="A170" s="352">
        <v>168</v>
      </c>
      <c r="B170" s="229">
        <v>241290</v>
      </c>
      <c r="C170" s="185" t="s">
        <v>1014</v>
      </c>
      <c r="D170" s="350" t="s">
        <v>1120</v>
      </c>
    </row>
    <row r="171" spans="1:4" s="345" customFormat="1" ht="13.5" customHeight="1" x14ac:dyDescent="0.2">
      <c r="A171" s="352">
        <v>169</v>
      </c>
      <c r="B171" s="229">
        <v>121880</v>
      </c>
      <c r="C171" s="185" t="s">
        <v>1067</v>
      </c>
      <c r="D171" s="350" t="s">
        <v>1121</v>
      </c>
    </row>
    <row r="172" spans="1:4" s="345" customFormat="1" ht="13.5" customHeight="1" x14ac:dyDescent="0.2">
      <c r="A172" s="352">
        <v>170</v>
      </c>
      <c r="B172" s="229">
        <v>141430</v>
      </c>
      <c r="C172" s="185" t="s">
        <v>1022</v>
      </c>
      <c r="D172" s="350" t="s">
        <v>1120</v>
      </c>
    </row>
    <row r="173" spans="1:4" s="345" customFormat="1" ht="13.5" customHeight="1" x14ac:dyDescent="0.2">
      <c r="A173" s="352">
        <v>171</v>
      </c>
      <c r="B173" s="229">
        <v>133010</v>
      </c>
      <c r="C173" s="185" t="s">
        <v>103</v>
      </c>
      <c r="D173" s="350" t="s">
        <v>1119</v>
      </c>
    </row>
    <row r="174" spans="1:4" s="345" customFormat="1" ht="13.5" customHeight="1" x14ac:dyDescent="0.2">
      <c r="A174" s="352">
        <v>172</v>
      </c>
      <c r="B174" s="229">
        <v>235050</v>
      </c>
      <c r="C174" s="364" t="s">
        <v>111</v>
      </c>
      <c r="D174" s="350" t="s">
        <v>1121</v>
      </c>
    </row>
    <row r="175" spans="1:4" s="345" customFormat="1" ht="13.5" customHeight="1" x14ac:dyDescent="0.2">
      <c r="A175" s="352">
        <v>173</v>
      </c>
      <c r="B175" s="229">
        <v>191000</v>
      </c>
      <c r="C175" s="364" t="s">
        <v>1033</v>
      </c>
      <c r="D175" s="350" t="s">
        <v>1121</v>
      </c>
    </row>
    <row r="176" spans="1:4" s="345" customFormat="1" ht="13.5" customHeight="1" x14ac:dyDescent="0.2">
      <c r="A176" s="352">
        <v>174</v>
      </c>
      <c r="B176" s="229">
        <v>110000</v>
      </c>
      <c r="C176" s="185" t="s">
        <v>54</v>
      </c>
      <c r="D176" s="350" t="s">
        <v>1121</v>
      </c>
    </row>
    <row r="177" spans="1:4" s="345" customFormat="1" ht="13.5" customHeight="1" x14ac:dyDescent="0.2">
      <c r="A177" s="352">
        <v>175</v>
      </c>
      <c r="B177" s="229">
        <v>900001</v>
      </c>
      <c r="C177" s="185" t="s">
        <v>1099</v>
      </c>
      <c r="D177" s="350" t="s">
        <v>1120</v>
      </c>
    </row>
    <row r="178" spans="1:4" s="345" customFormat="1" ht="13.5" customHeight="1" x14ac:dyDescent="0.2">
      <c r="A178" s="352">
        <v>176</v>
      </c>
      <c r="B178" s="229">
        <v>134020</v>
      </c>
      <c r="C178" s="185" t="s">
        <v>665</v>
      </c>
      <c r="D178" s="350" t="s">
        <v>1119</v>
      </c>
    </row>
    <row r="179" spans="1:4" s="345" customFormat="1" ht="13.5" customHeight="1" x14ac:dyDescent="0.2">
      <c r="A179" s="352">
        <v>177</v>
      </c>
      <c r="B179" s="229">
        <v>741100</v>
      </c>
      <c r="C179" s="185" t="s">
        <v>421</v>
      </c>
      <c r="D179" s="350" t="s">
        <v>1120</v>
      </c>
    </row>
    <row r="180" spans="1:4" s="345" customFormat="1" ht="13.5" customHeight="1" x14ac:dyDescent="0.2">
      <c r="A180" s="352">
        <v>178</v>
      </c>
      <c r="B180" s="229">
        <v>611300</v>
      </c>
      <c r="C180" s="185" t="s">
        <v>1010</v>
      </c>
      <c r="D180" s="354" t="s">
        <v>1004</v>
      </c>
    </row>
    <row r="181" spans="1:4" s="345" customFormat="1" ht="13.5" customHeight="1" x14ac:dyDescent="0.2">
      <c r="A181" s="352">
        <v>179</v>
      </c>
      <c r="B181" s="229">
        <v>121420</v>
      </c>
      <c r="C181" s="185" t="s">
        <v>23</v>
      </c>
      <c r="D181" s="350" t="s">
        <v>1121</v>
      </c>
    </row>
    <row r="182" spans="1:4" s="345" customFormat="1" ht="13.5" customHeight="1" x14ac:dyDescent="0.2">
      <c r="A182" s="352">
        <v>180</v>
      </c>
      <c r="B182" s="229">
        <v>151051</v>
      </c>
      <c r="C182" s="185" t="s">
        <v>202</v>
      </c>
      <c r="D182" s="350" t="s">
        <v>1120</v>
      </c>
    </row>
    <row r="183" spans="1:4" s="345" customFormat="1" ht="13.5" customHeight="1" x14ac:dyDescent="0.2">
      <c r="A183" s="352">
        <v>181</v>
      </c>
      <c r="B183" s="229">
        <v>141101</v>
      </c>
      <c r="C183" s="185" t="s">
        <v>1107</v>
      </c>
      <c r="D183" s="350" t="s">
        <v>1120</v>
      </c>
    </row>
    <row r="184" spans="1:4" s="345" customFormat="1" ht="13.5" customHeight="1" x14ac:dyDescent="0.2">
      <c r="A184" s="352">
        <v>182</v>
      </c>
      <c r="B184" s="229">
        <v>141525</v>
      </c>
      <c r="C184" s="185" t="s">
        <v>223</v>
      </c>
      <c r="D184" s="350" t="s">
        <v>1120</v>
      </c>
    </row>
    <row r="185" spans="1:4" s="345" customFormat="1" ht="13.5" customHeight="1" x14ac:dyDescent="0.2">
      <c r="A185" s="352">
        <v>183</v>
      </c>
      <c r="B185" s="229">
        <v>141150</v>
      </c>
      <c r="C185" s="185" t="s">
        <v>218</v>
      </c>
      <c r="D185" s="350" t="s">
        <v>1120</v>
      </c>
    </row>
    <row r="186" spans="1:4" s="345" customFormat="1" ht="13.5" customHeight="1" x14ac:dyDescent="0.2">
      <c r="A186" s="352">
        <v>184</v>
      </c>
      <c r="B186" s="229">
        <v>151052</v>
      </c>
      <c r="C186" s="185" t="s">
        <v>1062</v>
      </c>
      <c r="D186" s="350" t="s">
        <v>1120</v>
      </c>
    </row>
    <row r="187" spans="1:4" s="345" customFormat="1" ht="13.5" customHeight="1" x14ac:dyDescent="0.2">
      <c r="A187" s="352">
        <v>185</v>
      </c>
      <c r="B187" s="229">
        <v>151403</v>
      </c>
      <c r="C187" s="185" t="s">
        <v>242</v>
      </c>
      <c r="D187" s="350" t="s">
        <v>1120</v>
      </c>
    </row>
    <row r="188" spans="1:4" s="345" customFormat="1" ht="13.5" customHeight="1" x14ac:dyDescent="0.2">
      <c r="A188" s="352">
        <v>186</v>
      </c>
      <c r="B188" s="229">
        <v>141421</v>
      </c>
      <c r="C188" s="185" t="s">
        <v>199</v>
      </c>
      <c r="D188" s="350" t="s">
        <v>1120</v>
      </c>
    </row>
    <row r="189" spans="1:4" s="345" customFormat="1" ht="13.5" customHeight="1" x14ac:dyDescent="0.2">
      <c r="A189" s="352">
        <v>187</v>
      </c>
      <c r="B189" s="229">
        <v>151251</v>
      </c>
      <c r="C189" s="185" t="s">
        <v>309</v>
      </c>
      <c r="D189" s="350" t="s">
        <v>1120</v>
      </c>
    </row>
    <row r="190" spans="1:4" s="345" customFormat="1" ht="13.5" customHeight="1" x14ac:dyDescent="0.2">
      <c r="A190" s="352">
        <v>188</v>
      </c>
      <c r="B190" s="229">
        <v>741260</v>
      </c>
      <c r="C190" s="185" t="s">
        <v>824</v>
      </c>
      <c r="D190" s="350" t="s">
        <v>1120</v>
      </c>
    </row>
    <row r="191" spans="1:4" s="345" customFormat="1" ht="13.5" customHeight="1" x14ac:dyDescent="0.2">
      <c r="A191" s="352">
        <v>189</v>
      </c>
      <c r="B191" s="229">
        <v>447500</v>
      </c>
      <c r="C191" s="185" t="s">
        <v>371</v>
      </c>
      <c r="D191" s="350" t="s">
        <v>1120</v>
      </c>
    </row>
    <row r="192" spans="1:4" s="345" customFormat="1" ht="13.5" customHeight="1" x14ac:dyDescent="0.2">
      <c r="A192" s="352">
        <v>190</v>
      </c>
      <c r="B192" s="229">
        <v>641200</v>
      </c>
      <c r="C192" s="185" t="s">
        <v>1097</v>
      </c>
      <c r="D192" s="350" t="s">
        <v>1120</v>
      </c>
    </row>
    <row r="193" spans="1:4" s="345" customFormat="1" ht="13.5" customHeight="1" x14ac:dyDescent="0.2">
      <c r="A193" s="352">
        <v>191</v>
      </c>
      <c r="B193" s="229">
        <v>841100</v>
      </c>
      <c r="C193" s="185" t="s">
        <v>437</v>
      </c>
      <c r="D193" s="350" t="s">
        <v>1120</v>
      </c>
    </row>
    <row r="194" spans="1:4" s="345" customFormat="1" ht="13.5" customHeight="1" x14ac:dyDescent="0.2">
      <c r="A194" s="352">
        <v>192</v>
      </c>
      <c r="B194" s="229">
        <v>347485</v>
      </c>
      <c r="C194" s="185" t="s">
        <v>395</v>
      </c>
      <c r="D194" s="350" t="s">
        <v>1120</v>
      </c>
    </row>
    <row r="195" spans="1:4" s="345" customFormat="1" ht="13.5" customHeight="1" x14ac:dyDescent="0.2">
      <c r="A195" s="352">
        <v>193</v>
      </c>
      <c r="B195" s="229">
        <v>347495</v>
      </c>
      <c r="C195" s="185" t="s">
        <v>394</v>
      </c>
      <c r="D195" s="350" t="s">
        <v>1120</v>
      </c>
    </row>
    <row r="196" spans="1:4" s="345" customFormat="1" ht="13.5" customHeight="1" x14ac:dyDescent="0.2">
      <c r="A196" s="352">
        <v>194</v>
      </c>
      <c r="B196" s="229">
        <v>347210</v>
      </c>
      <c r="C196" s="185" t="s">
        <v>392</v>
      </c>
      <c r="D196" s="350" t="s">
        <v>1120</v>
      </c>
    </row>
    <row r="197" spans="1:4" s="345" customFormat="1" ht="13.5" customHeight="1" x14ac:dyDescent="0.2">
      <c r="A197" s="352">
        <v>195</v>
      </c>
      <c r="B197" s="229">
        <v>641260</v>
      </c>
      <c r="C197" s="185" t="s">
        <v>1059</v>
      </c>
      <c r="D197" s="350" t="s">
        <v>1120</v>
      </c>
    </row>
    <row r="198" spans="1:4" s="345" customFormat="1" ht="13.5" customHeight="1" x14ac:dyDescent="0.2">
      <c r="A198" s="352">
        <v>196</v>
      </c>
      <c r="B198" s="229">
        <v>547420</v>
      </c>
      <c r="C198" s="185" t="s">
        <v>1096</v>
      </c>
      <c r="D198" s="350" t="s">
        <v>1120</v>
      </c>
    </row>
    <row r="199" spans="1:4" s="345" customFormat="1" ht="13.5" customHeight="1" x14ac:dyDescent="0.2">
      <c r="A199" s="352">
        <v>197</v>
      </c>
      <c r="B199" s="229">
        <v>547430</v>
      </c>
      <c r="C199" s="185" t="s">
        <v>1077</v>
      </c>
      <c r="D199" s="350" t="s">
        <v>1120</v>
      </c>
    </row>
    <row r="200" spans="1:4" s="345" customFormat="1" ht="13.5" customHeight="1" x14ac:dyDescent="0.2">
      <c r="A200" s="352">
        <v>198</v>
      </c>
      <c r="B200" s="229">
        <v>741110</v>
      </c>
      <c r="C200" s="185" t="s">
        <v>1084</v>
      </c>
      <c r="D200" s="350" t="s">
        <v>1120</v>
      </c>
    </row>
    <row r="201" spans="1:4" s="345" customFormat="1" ht="13.5" customHeight="1" x14ac:dyDescent="0.2">
      <c r="A201" s="352">
        <v>199</v>
      </c>
      <c r="B201" s="229">
        <v>121390</v>
      </c>
      <c r="C201" s="185" t="s">
        <v>24</v>
      </c>
      <c r="D201" s="350" t="s">
        <v>1119</v>
      </c>
    </row>
    <row r="202" spans="1:4" s="345" customFormat="1" ht="13.5" customHeight="1" x14ac:dyDescent="0.2">
      <c r="A202" s="352">
        <v>200</v>
      </c>
      <c r="B202" s="229">
        <v>245280</v>
      </c>
      <c r="C202" s="185" t="s">
        <v>1055</v>
      </c>
      <c r="D202" s="350" t="s">
        <v>1120</v>
      </c>
    </row>
    <row r="203" spans="1:4" s="345" customFormat="1" ht="13.5" customHeight="1" x14ac:dyDescent="0.2">
      <c r="A203" s="352">
        <v>201</v>
      </c>
      <c r="B203" s="229">
        <v>253061</v>
      </c>
      <c r="C203" s="185" t="s">
        <v>1112</v>
      </c>
      <c r="D203" s="350" t="s">
        <v>1120</v>
      </c>
    </row>
    <row r="204" spans="1:4" s="345" customFormat="1" ht="13.5" customHeight="1" x14ac:dyDescent="0.2">
      <c r="A204" s="352">
        <v>202</v>
      </c>
      <c r="B204" s="229">
        <v>253062</v>
      </c>
      <c r="C204" s="185" t="s">
        <v>1113</v>
      </c>
      <c r="D204" s="350" t="s">
        <v>1120</v>
      </c>
    </row>
    <row r="205" spans="1:4" s="345" customFormat="1" ht="13.5" customHeight="1" x14ac:dyDescent="0.2">
      <c r="A205" s="352">
        <v>203</v>
      </c>
      <c r="B205" s="229">
        <v>253050</v>
      </c>
      <c r="C205" s="185" t="s">
        <v>728</v>
      </c>
      <c r="D205" s="350" t="s">
        <v>1120</v>
      </c>
    </row>
    <row r="206" spans="1:4" s="345" customFormat="1" ht="13.5" customHeight="1" x14ac:dyDescent="0.2">
      <c r="A206" s="352">
        <v>204</v>
      </c>
      <c r="B206" s="229">
        <v>253000</v>
      </c>
      <c r="C206" s="185" t="s">
        <v>1068</v>
      </c>
      <c r="D206" s="350" t="s">
        <v>1120</v>
      </c>
    </row>
    <row r="207" spans="1:4" s="345" customFormat="1" ht="13.5" customHeight="1" x14ac:dyDescent="0.2">
      <c r="A207" s="352">
        <v>205</v>
      </c>
      <c r="B207" s="229">
        <v>121580</v>
      </c>
      <c r="C207" s="185" t="s">
        <v>55</v>
      </c>
      <c r="D207" s="350" t="s">
        <v>1121</v>
      </c>
    </row>
    <row r="208" spans="1:4" s="345" customFormat="1" ht="13.5" customHeight="1" x14ac:dyDescent="0.2">
      <c r="A208" s="352">
        <v>206</v>
      </c>
      <c r="B208" s="229">
        <v>111550</v>
      </c>
      <c r="C208" s="185" t="s">
        <v>679</v>
      </c>
      <c r="D208" s="350" t="s">
        <v>1121</v>
      </c>
    </row>
    <row r="209" spans="1:4" s="345" customFormat="1" ht="13.5" customHeight="1" x14ac:dyDescent="0.2">
      <c r="A209" s="352">
        <v>207</v>
      </c>
      <c r="B209" s="229">
        <v>237350</v>
      </c>
      <c r="C209" s="185" t="s">
        <v>1054</v>
      </c>
      <c r="D209" s="350" t="s">
        <v>1119</v>
      </c>
    </row>
    <row r="210" spans="1:4" s="345" customFormat="1" ht="13.5" customHeight="1" x14ac:dyDescent="0.2">
      <c r="A210" s="352">
        <v>208</v>
      </c>
      <c r="B210" s="229">
        <v>237060</v>
      </c>
      <c r="C210" s="185" t="s">
        <v>1115</v>
      </c>
      <c r="D210" s="350" t="s">
        <v>1119</v>
      </c>
    </row>
    <row r="211" spans="1:4" s="345" customFormat="1" ht="13.5" customHeight="1" x14ac:dyDescent="0.2">
      <c r="A211" s="352">
        <v>209</v>
      </c>
      <c r="B211" s="229">
        <v>132310</v>
      </c>
      <c r="C211" s="185" t="s">
        <v>1108</v>
      </c>
      <c r="D211" s="350" t="s">
        <v>1121</v>
      </c>
    </row>
    <row r="212" spans="1:4" s="345" customFormat="1" ht="13.5" customHeight="1" x14ac:dyDescent="0.2">
      <c r="A212" s="352">
        <v>210</v>
      </c>
      <c r="B212" s="229">
        <v>132220</v>
      </c>
      <c r="C212" s="185" t="s">
        <v>1064</v>
      </c>
      <c r="D212" s="350" t="s">
        <v>1121</v>
      </c>
    </row>
    <row r="213" spans="1:4" s="345" customFormat="1" ht="13.5" customHeight="1" x14ac:dyDescent="0.2">
      <c r="A213" s="352">
        <v>211</v>
      </c>
      <c r="B213" s="229">
        <v>132200</v>
      </c>
      <c r="C213" s="185" t="s">
        <v>1065</v>
      </c>
      <c r="D213" s="350" t="s">
        <v>1121</v>
      </c>
    </row>
    <row r="214" spans="1:4" s="345" customFormat="1" ht="13.5" customHeight="1" x14ac:dyDescent="0.2">
      <c r="A214" s="352">
        <v>212</v>
      </c>
      <c r="B214" s="229">
        <v>132060</v>
      </c>
      <c r="C214" s="185" t="s">
        <v>1043</v>
      </c>
      <c r="D214" s="350" t="s">
        <v>1119</v>
      </c>
    </row>
    <row r="215" spans="1:4" s="345" customFormat="1" ht="13.5" customHeight="1" x14ac:dyDescent="0.2">
      <c r="A215" s="352">
        <v>213</v>
      </c>
      <c r="B215" s="229">
        <v>237280</v>
      </c>
      <c r="C215" s="185" t="s">
        <v>1048</v>
      </c>
      <c r="D215" s="350" t="s">
        <v>1119</v>
      </c>
    </row>
    <row r="216" spans="1:4" s="345" customFormat="1" ht="13.5" customHeight="1" x14ac:dyDescent="0.2">
      <c r="A216" s="352">
        <v>214</v>
      </c>
      <c r="B216" s="229">
        <v>132040</v>
      </c>
      <c r="C216" s="185" t="s">
        <v>1041</v>
      </c>
      <c r="D216" s="350" t="s">
        <v>1119</v>
      </c>
    </row>
    <row r="217" spans="1:4" s="345" customFormat="1" ht="13.5" customHeight="1" x14ac:dyDescent="0.2">
      <c r="A217" s="352">
        <v>215</v>
      </c>
      <c r="B217" s="229">
        <v>237050</v>
      </c>
      <c r="C217" s="185" t="s">
        <v>1049</v>
      </c>
      <c r="D217" s="350" t="s">
        <v>1121</v>
      </c>
    </row>
    <row r="218" spans="1:4" s="345" customFormat="1" ht="13.5" customHeight="1" x14ac:dyDescent="0.2">
      <c r="A218" s="352">
        <v>216</v>
      </c>
      <c r="B218" s="229">
        <v>132050</v>
      </c>
      <c r="C218" s="185" t="s">
        <v>1063</v>
      </c>
      <c r="D218" s="350" t="s">
        <v>1119</v>
      </c>
    </row>
    <row r="219" spans="1:4" s="345" customFormat="1" ht="13.5" customHeight="1" x14ac:dyDescent="0.2">
      <c r="A219" s="352">
        <v>217</v>
      </c>
      <c r="B219" s="229">
        <v>237290</v>
      </c>
      <c r="C219" s="185" t="s">
        <v>1050</v>
      </c>
      <c r="D219" s="350" t="s">
        <v>1119</v>
      </c>
    </row>
    <row r="220" spans="1:4" s="345" customFormat="1" ht="13.5" customHeight="1" x14ac:dyDescent="0.2">
      <c r="A220" s="352">
        <v>218</v>
      </c>
      <c r="B220" s="229">
        <v>237300</v>
      </c>
      <c r="C220" s="361" t="s">
        <v>1128</v>
      </c>
      <c r="D220" s="354" t="s">
        <v>1119</v>
      </c>
    </row>
    <row r="221" spans="1:4" s="345" customFormat="1" ht="13.5" customHeight="1" x14ac:dyDescent="0.2">
      <c r="A221" s="352">
        <v>219</v>
      </c>
      <c r="B221" s="229">
        <v>234230</v>
      </c>
      <c r="C221" s="185" t="s">
        <v>1051</v>
      </c>
      <c r="D221" s="350" t="s">
        <v>1121</v>
      </c>
    </row>
    <row r="222" spans="1:4" s="345" customFormat="1" ht="13.5" customHeight="1" x14ac:dyDescent="0.2">
      <c r="A222" s="352">
        <v>220</v>
      </c>
      <c r="B222" s="229">
        <v>132250</v>
      </c>
      <c r="C222" s="185" t="s">
        <v>1045</v>
      </c>
      <c r="D222" s="350" t="s">
        <v>1121</v>
      </c>
    </row>
    <row r="223" spans="1:4" s="345" customFormat="1" ht="13.5" customHeight="1" x14ac:dyDescent="0.2">
      <c r="A223" s="352">
        <v>221</v>
      </c>
      <c r="B223" s="229">
        <v>132150</v>
      </c>
      <c r="C223" s="185" t="s">
        <v>1044</v>
      </c>
      <c r="D223" s="350" t="s">
        <v>1119</v>
      </c>
    </row>
    <row r="224" spans="1:4" s="345" customFormat="1" ht="13.5" customHeight="1" x14ac:dyDescent="0.2">
      <c r="A224" s="352">
        <v>222</v>
      </c>
      <c r="B224" s="229">
        <v>132600</v>
      </c>
      <c r="C224" s="185" t="s">
        <v>1046</v>
      </c>
      <c r="D224" s="350" t="s">
        <v>1121</v>
      </c>
    </row>
    <row r="225" spans="1:4" s="345" customFormat="1" ht="13.5" customHeight="1" x14ac:dyDescent="0.2">
      <c r="A225" s="352">
        <v>223</v>
      </c>
      <c r="B225" s="229">
        <v>237400</v>
      </c>
      <c r="C225" s="185" t="s">
        <v>1053</v>
      </c>
      <c r="D225" s="350" t="s">
        <v>1121</v>
      </c>
    </row>
    <row r="226" spans="1:4" s="345" customFormat="1" ht="13.5" customHeight="1" x14ac:dyDescent="0.2">
      <c r="A226" s="352">
        <v>224</v>
      </c>
      <c r="B226" s="229">
        <v>111600</v>
      </c>
      <c r="C226" s="185" t="s">
        <v>680</v>
      </c>
      <c r="D226" s="350" t="s">
        <v>1121</v>
      </c>
    </row>
    <row r="227" spans="1:4" s="345" customFormat="1" ht="13.5" customHeight="1" x14ac:dyDescent="0.2">
      <c r="A227" s="352">
        <v>225</v>
      </c>
      <c r="B227" s="229">
        <v>121680</v>
      </c>
      <c r="C227" s="185" t="s">
        <v>1038</v>
      </c>
      <c r="D227" s="350" t="s">
        <v>1121</v>
      </c>
    </row>
    <row r="228" spans="1:4" s="345" customFormat="1" ht="13.5" customHeight="1" x14ac:dyDescent="0.2">
      <c r="A228" s="352">
        <v>226</v>
      </c>
      <c r="B228" s="229">
        <v>121690</v>
      </c>
      <c r="C228" s="185" t="s">
        <v>110</v>
      </c>
      <c r="D228" s="350" t="s">
        <v>1121</v>
      </c>
    </row>
    <row r="229" spans="1:4" s="345" customFormat="1" ht="13.5" customHeight="1" x14ac:dyDescent="0.2">
      <c r="A229" s="352">
        <v>227</v>
      </c>
      <c r="B229" s="229">
        <v>121450</v>
      </c>
      <c r="C229" s="185" t="s">
        <v>675</v>
      </c>
      <c r="D229" s="350" t="s">
        <v>1119</v>
      </c>
    </row>
    <row r="230" spans="1:4" s="345" customFormat="1" ht="13.5" customHeight="1" x14ac:dyDescent="0.2">
      <c r="A230" s="352">
        <v>228</v>
      </c>
      <c r="B230" s="229">
        <v>141550</v>
      </c>
      <c r="C230" s="185" t="s">
        <v>293</v>
      </c>
      <c r="D230" s="350" t="s">
        <v>1120</v>
      </c>
    </row>
    <row r="231" spans="1:4" s="345" customFormat="1" ht="13.5" customHeight="1" x14ac:dyDescent="0.2">
      <c r="A231" s="352">
        <v>229</v>
      </c>
      <c r="B231" s="229">
        <v>447050</v>
      </c>
      <c r="C231" s="185" t="s">
        <v>1035</v>
      </c>
      <c r="D231" s="350" t="s">
        <v>1120</v>
      </c>
    </row>
    <row r="232" spans="1:4" s="345" customFormat="1" ht="13.5" customHeight="1" x14ac:dyDescent="0.2">
      <c r="A232" s="352">
        <v>230</v>
      </c>
      <c r="B232" s="229">
        <v>111650</v>
      </c>
      <c r="C232" s="185" t="s">
        <v>84</v>
      </c>
      <c r="D232" s="350" t="s">
        <v>1119</v>
      </c>
    </row>
    <row r="233" spans="1:4" s="345" customFormat="1" ht="13.5" customHeight="1" x14ac:dyDescent="0.2">
      <c r="A233" s="352">
        <v>231</v>
      </c>
      <c r="B233" s="229">
        <v>900005</v>
      </c>
      <c r="C233" s="185" t="s">
        <v>1098</v>
      </c>
      <c r="D233" s="350" t="s">
        <v>1121</v>
      </c>
    </row>
    <row r="234" spans="1:4" s="345" customFormat="1" ht="13.5" customHeight="1" x14ac:dyDescent="0.2">
      <c r="A234" s="352">
        <v>232</v>
      </c>
      <c r="B234" s="229">
        <v>151620</v>
      </c>
      <c r="C234" s="185" t="s">
        <v>295</v>
      </c>
      <c r="D234" s="350" t="s">
        <v>1120</v>
      </c>
    </row>
    <row r="235" spans="1:4" s="345" customFormat="1" ht="13.5" customHeight="1" x14ac:dyDescent="0.2">
      <c r="A235" s="352">
        <v>233</v>
      </c>
      <c r="B235" s="229">
        <v>641100</v>
      </c>
      <c r="C235" s="185" t="s">
        <v>414</v>
      </c>
      <c r="D235" s="350" t="s">
        <v>1120</v>
      </c>
    </row>
    <row r="236" spans="1:4" s="345" customFormat="1" ht="13.5" customHeight="1" x14ac:dyDescent="0.2">
      <c r="A236" s="352">
        <v>234</v>
      </c>
      <c r="B236" s="229">
        <v>141300</v>
      </c>
      <c r="C236" s="185" t="s">
        <v>900</v>
      </c>
      <c r="D236" s="350" t="s">
        <v>1120</v>
      </c>
    </row>
    <row r="237" spans="1:4" s="345" customFormat="1" ht="13.5" customHeight="1" x14ac:dyDescent="0.2">
      <c r="A237" s="352">
        <v>235</v>
      </c>
      <c r="B237" s="229">
        <v>253100</v>
      </c>
      <c r="C237" s="185" t="s">
        <v>173</v>
      </c>
      <c r="D237" s="350" t="s">
        <v>1120</v>
      </c>
    </row>
    <row r="238" spans="1:4" s="345" customFormat="1" ht="13.5" customHeight="1" x14ac:dyDescent="0.2">
      <c r="A238" s="352">
        <v>236</v>
      </c>
      <c r="B238" s="229">
        <v>253405</v>
      </c>
      <c r="C238" s="185" t="s">
        <v>174</v>
      </c>
      <c r="D238" s="350" t="s">
        <v>1120</v>
      </c>
    </row>
    <row r="239" spans="1:4" s="345" customFormat="1" ht="13.5" customHeight="1" x14ac:dyDescent="0.2">
      <c r="A239" s="352">
        <v>237</v>
      </c>
      <c r="B239" s="229">
        <v>253105</v>
      </c>
      <c r="C239" s="185" t="s">
        <v>176</v>
      </c>
      <c r="D239" s="350" t="s">
        <v>1120</v>
      </c>
    </row>
    <row r="240" spans="1:4" s="345" customFormat="1" ht="13.5" customHeight="1" x14ac:dyDescent="0.2">
      <c r="A240" s="352">
        <v>238</v>
      </c>
      <c r="B240" s="229">
        <v>253400</v>
      </c>
      <c r="C240" s="185" t="s">
        <v>1116</v>
      </c>
      <c r="D240" s="350" t="s">
        <v>1120</v>
      </c>
    </row>
    <row r="241" spans="1:4" s="345" customFormat="1" ht="13.5" customHeight="1" x14ac:dyDescent="0.2">
      <c r="A241" s="352">
        <v>239</v>
      </c>
      <c r="B241" s="229">
        <v>132270</v>
      </c>
      <c r="C241" s="185" t="s">
        <v>89</v>
      </c>
      <c r="D241" s="350" t="s">
        <v>1121</v>
      </c>
    </row>
    <row r="242" spans="1:4" s="345" customFormat="1" ht="13.5" customHeight="1" x14ac:dyDescent="0.2">
      <c r="A242" s="352">
        <v>240</v>
      </c>
      <c r="B242" s="229">
        <v>131200</v>
      </c>
      <c r="C242" s="185" t="s">
        <v>673</v>
      </c>
      <c r="D242" s="350" t="s">
        <v>1119</v>
      </c>
    </row>
    <row r="243" spans="1:4" s="345" customFormat="1" ht="13.5" customHeight="1" x14ac:dyDescent="0.2">
      <c r="A243" s="352">
        <v>241</v>
      </c>
      <c r="B243" s="229">
        <v>121480</v>
      </c>
      <c r="C243" s="185" t="s">
        <v>25</v>
      </c>
      <c r="D243" s="350" t="s">
        <v>1121</v>
      </c>
    </row>
    <row r="244" spans="1:4" x14ac:dyDescent="0.2">
      <c r="A244" s="352"/>
      <c r="B244" s="360"/>
      <c r="C244" s="185"/>
      <c r="D244" s="350"/>
    </row>
    <row r="245" spans="1:4" x14ac:dyDescent="0.2">
      <c r="A245" s="352"/>
      <c r="B245" s="351"/>
      <c r="C245" s="185"/>
      <c r="D245" s="350"/>
    </row>
    <row r="246" spans="1:4" ht="26.25" customHeight="1" x14ac:dyDescent="0.2">
      <c r="A246" s="352"/>
      <c r="B246" s="460" t="s">
        <v>1123</v>
      </c>
      <c r="C246" s="461"/>
      <c r="D246" s="350"/>
    </row>
    <row r="247" spans="1:4" ht="24.75" customHeight="1" thickBot="1" x14ac:dyDescent="0.25">
      <c r="A247" s="353"/>
      <c r="B247" s="462" t="s">
        <v>1126</v>
      </c>
      <c r="C247" s="463"/>
      <c r="D247" s="349"/>
    </row>
  </sheetData>
  <sortState xmlns:xlrd2="http://schemas.microsoft.com/office/spreadsheetml/2017/richdata2" ref="A4:D243">
    <sortCondition ref="C4:C243"/>
  </sortState>
  <customSheetViews>
    <customSheetView guid="{692DE6DE-D1AE-4147-9DF2-A2C68A59A139}" showPageBreaks="1" topLeftCell="A103">
      <selection activeCell="C114" sqref="C114:C115"/>
      <pageMargins left="0.7" right="0.7" top="0.75" bottom="0.75" header="0.3" footer="0.3"/>
      <pageSetup paperSize="120" orientation="landscape" r:id="rId1"/>
    </customSheetView>
    <customSheetView guid="{EED76F08-A0BF-48FC-AD26-70BF304961E5}" scale="130">
      <selection activeCell="E5" sqref="E5"/>
      <pageMargins left="0.7" right="0.7" top="0.75" bottom="0.75" header="0.3" footer="0.3"/>
      <pageSetup paperSize="120" orientation="landscape" r:id="rId2"/>
    </customSheetView>
    <customSheetView guid="{102D84FF-026A-4BE9-9714-AAEB1932A1AD}">
      <selection activeCell="E2" sqref="E2"/>
      <pageMargins left="0.7" right="0.7" top="0.75" bottom="0.75" header="0.3" footer="0.3"/>
      <pageSetup paperSize="120" orientation="landscape" r:id="rId3"/>
    </customSheetView>
  </customSheetViews>
  <mergeCells count="3">
    <mergeCell ref="B1:C1"/>
    <mergeCell ref="B246:C246"/>
    <mergeCell ref="B247:C247"/>
  </mergeCells>
  <pageMargins left="0.7" right="0.7" top="0.75" bottom="0.75" header="0.3" footer="0.3"/>
  <pageSetup paperSize="120" orientation="landscape"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N63"/>
  <sheetViews>
    <sheetView zoomScale="90" zoomScaleNormal="90" workbookViewId="0">
      <selection activeCell="Q26" sqref="Q26"/>
    </sheetView>
  </sheetViews>
  <sheetFormatPr baseColWidth="10" defaultColWidth="11.5703125" defaultRowHeight="15" x14ac:dyDescent="0.25"/>
  <cols>
    <col min="1" max="1" width="6" customWidth="1"/>
    <col min="2" max="2" width="9.7109375" customWidth="1"/>
    <col min="3" max="3" width="30.7109375" bestFit="1" customWidth="1"/>
    <col min="4" max="5" width="16.7109375" customWidth="1"/>
    <col min="6" max="6" width="20.28515625" bestFit="1" customWidth="1"/>
    <col min="7" max="7" width="1.7109375" style="332" customWidth="1"/>
    <col min="8" max="11" width="19.42578125" customWidth="1"/>
    <col min="12" max="12" width="20.5703125" hidden="1" customWidth="1"/>
    <col min="13" max="13" width="21.7109375" hidden="1" customWidth="1"/>
    <col min="14" max="14" width="19.85546875" hidden="1" customWidth="1"/>
  </cols>
  <sheetData>
    <row r="1" spans="2:14" s="331" customFormat="1" ht="15.75" thickBot="1" x14ac:dyDescent="0.3">
      <c r="G1" s="332"/>
    </row>
    <row r="2" spans="2:14" s="141" customFormat="1" ht="18.75" customHeight="1" x14ac:dyDescent="0.3">
      <c r="B2" s="467" t="s">
        <v>1002</v>
      </c>
      <c r="C2" s="469" t="s">
        <v>499</v>
      </c>
      <c r="D2" s="471" t="s">
        <v>1008</v>
      </c>
      <c r="E2" s="472"/>
      <c r="F2" s="323" t="s">
        <v>1003</v>
      </c>
      <c r="G2" s="332"/>
      <c r="H2" s="464" t="s">
        <v>503</v>
      </c>
      <c r="I2" s="465"/>
      <c r="J2" s="465"/>
      <c r="K2" s="465"/>
      <c r="L2" s="465"/>
      <c r="M2" s="465"/>
      <c r="N2" s="466"/>
    </row>
    <row r="3" spans="2:14" ht="62.25" customHeight="1" x14ac:dyDescent="0.25">
      <c r="B3" s="468"/>
      <c r="C3" s="470"/>
      <c r="D3" s="302" t="s">
        <v>966</v>
      </c>
      <c r="E3" s="302" t="s">
        <v>1000</v>
      </c>
      <c r="F3" s="324" t="s">
        <v>1003</v>
      </c>
      <c r="H3" s="333" t="s">
        <v>1009</v>
      </c>
      <c r="I3" s="300" t="s">
        <v>632</v>
      </c>
      <c r="J3" s="300" t="s">
        <v>504</v>
      </c>
      <c r="K3" s="300" t="s">
        <v>501</v>
      </c>
      <c r="L3" s="321" t="s">
        <v>413</v>
      </c>
      <c r="M3" s="301" t="s">
        <v>996</v>
      </c>
      <c r="N3" s="334" t="s">
        <v>997</v>
      </c>
    </row>
    <row r="4" spans="2:14" ht="15.75" x14ac:dyDescent="0.25">
      <c r="B4" s="479" t="s">
        <v>768</v>
      </c>
      <c r="C4" s="478" t="s">
        <v>773</v>
      </c>
      <c r="D4" s="304" t="s">
        <v>1005</v>
      </c>
      <c r="E4" s="304"/>
      <c r="F4" s="325"/>
      <c r="H4" s="335"/>
      <c r="I4" s="241"/>
      <c r="J4" s="241"/>
      <c r="K4" s="241"/>
      <c r="L4" s="314"/>
      <c r="M4" s="241"/>
      <c r="N4" s="316"/>
    </row>
    <row r="5" spans="2:14" ht="15.75" x14ac:dyDescent="0.25">
      <c r="B5" s="479"/>
      <c r="C5" s="478"/>
      <c r="D5" s="304" t="s">
        <v>1006</v>
      </c>
      <c r="E5" s="304"/>
      <c r="F5" s="325"/>
      <c r="H5" s="335"/>
      <c r="I5" s="241"/>
      <c r="J5" s="241"/>
      <c r="K5" s="241"/>
      <c r="L5" s="314"/>
      <c r="M5" s="241"/>
      <c r="N5" s="316"/>
    </row>
    <row r="6" spans="2:14" ht="16.5" thickBot="1" x14ac:dyDescent="0.3">
      <c r="B6" s="479"/>
      <c r="C6" s="478"/>
      <c r="D6" s="305" t="s">
        <v>1007</v>
      </c>
      <c r="E6" s="305"/>
      <c r="F6" s="326"/>
      <c r="H6" s="336"/>
      <c r="I6" s="242"/>
      <c r="J6" s="242"/>
      <c r="K6" s="242"/>
      <c r="L6" s="314"/>
      <c r="M6" s="241"/>
      <c r="N6" s="316"/>
    </row>
    <row r="7" spans="2:14" ht="15" customHeight="1" x14ac:dyDescent="0.25">
      <c r="B7" s="475" t="s">
        <v>855</v>
      </c>
      <c r="C7" s="473" t="s">
        <v>197</v>
      </c>
      <c r="D7" s="303" t="s">
        <v>197</v>
      </c>
      <c r="E7" s="309"/>
      <c r="F7" s="327" t="s">
        <v>1004</v>
      </c>
      <c r="H7" s="337" t="s">
        <v>502</v>
      </c>
      <c r="I7" s="306"/>
      <c r="J7" s="306"/>
      <c r="K7" s="306"/>
      <c r="L7" s="310"/>
      <c r="M7" s="243"/>
      <c r="N7" s="244"/>
    </row>
    <row r="8" spans="2:14" ht="15.75" x14ac:dyDescent="0.25">
      <c r="B8" s="476"/>
      <c r="C8" s="473"/>
      <c r="D8" s="309"/>
      <c r="E8" s="309"/>
      <c r="F8" s="328"/>
      <c r="H8" s="338"/>
      <c r="I8" s="307"/>
      <c r="J8" s="307"/>
      <c r="K8" s="307"/>
      <c r="L8" s="311"/>
      <c r="M8" s="245"/>
      <c r="N8" s="246"/>
    </row>
    <row r="9" spans="2:14" ht="16.5" thickBot="1" x14ac:dyDescent="0.3">
      <c r="B9" s="476"/>
      <c r="C9" s="473"/>
      <c r="D9" s="309"/>
      <c r="E9" s="309"/>
      <c r="F9" s="328"/>
      <c r="H9" s="339"/>
      <c r="I9" s="308"/>
      <c r="J9" s="308"/>
      <c r="K9" s="308"/>
      <c r="L9" s="312"/>
      <c r="M9" s="247"/>
      <c r="N9" s="248"/>
    </row>
    <row r="10" spans="2:14" ht="15" customHeight="1" x14ac:dyDescent="0.25">
      <c r="B10" s="476"/>
      <c r="C10" s="473" t="s">
        <v>751</v>
      </c>
      <c r="D10" s="322" t="s">
        <v>1001</v>
      </c>
      <c r="E10" s="304"/>
      <c r="F10" s="329" t="s">
        <v>751</v>
      </c>
      <c r="H10" s="340" t="s">
        <v>502</v>
      </c>
      <c r="I10" s="315"/>
      <c r="J10" s="315"/>
      <c r="K10" s="315"/>
      <c r="L10" s="313"/>
      <c r="M10" s="249"/>
      <c r="N10" s="341"/>
    </row>
    <row r="11" spans="2:14" ht="15.75" x14ac:dyDescent="0.25">
      <c r="B11" s="476"/>
      <c r="C11" s="473"/>
      <c r="D11" s="304"/>
      <c r="E11" s="304"/>
      <c r="F11" s="325"/>
      <c r="H11" s="335"/>
      <c r="I11" s="241"/>
      <c r="J11" s="241"/>
      <c r="K11" s="241"/>
      <c r="L11" s="314"/>
      <c r="M11" s="241"/>
      <c r="N11" s="316"/>
    </row>
    <row r="12" spans="2:14" ht="16.5" thickBot="1" x14ac:dyDescent="0.3">
      <c r="B12" s="477"/>
      <c r="C12" s="474"/>
      <c r="D12" s="317"/>
      <c r="E12" s="317"/>
      <c r="F12" s="330"/>
      <c r="H12" s="342"/>
      <c r="I12" s="318"/>
      <c r="J12" s="318"/>
      <c r="K12" s="318"/>
      <c r="L12" s="320"/>
      <c r="M12" s="318"/>
      <c r="N12" s="319"/>
    </row>
    <row r="13" spans="2:14" x14ac:dyDescent="0.25">
      <c r="B13" s="204" t="s">
        <v>777</v>
      </c>
      <c r="D13" s="182"/>
      <c r="E13" s="182"/>
      <c r="F13" s="182"/>
      <c r="H13" s="203"/>
      <c r="I13" s="203"/>
      <c r="J13" s="203"/>
      <c r="K13" s="203"/>
    </row>
    <row r="14" spans="2:14" x14ac:dyDescent="0.25">
      <c r="B14" s="204" t="s">
        <v>778</v>
      </c>
      <c r="D14" s="182"/>
      <c r="E14" s="182"/>
      <c r="F14" s="182"/>
      <c r="H14" s="203"/>
      <c r="I14" s="203"/>
      <c r="J14" s="203"/>
      <c r="K14" s="203"/>
    </row>
    <row r="15" spans="2:14" x14ac:dyDescent="0.25">
      <c r="B15" s="204"/>
      <c r="D15" s="182"/>
      <c r="E15" s="182"/>
      <c r="F15" s="182"/>
      <c r="H15" s="203"/>
      <c r="I15" s="203"/>
      <c r="J15" s="203"/>
      <c r="K15" s="203"/>
    </row>
    <row r="16" spans="2:14" x14ac:dyDescent="0.25">
      <c r="C16" s="204"/>
      <c r="D16" s="182"/>
      <c r="E16" s="182"/>
      <c r="F16" s="182"/>
    </row>
    <row r="17" spans="3:6" x14ac:dyDescent="0.25">
      <c r="C17" s="205" t="s">
        <v>856</v>
      </c>
      <c r="D17" s="182"/>
      <c r="E17" s="182"/>
      <c r="F17" s="182"/>
    </row>
    <row r="18" spans="3:6" x14ac:dyDescent="0.25">
      <c r="C18" s="206" t="s">
        <v>152</v>
      </c>
      <c r="D18" s="182"/>
      <c r="E18" s="182"/>
      <c r="F18" s="182"/>
    </row>
    <row r="19" spans="3:6" x14ac:dyDescent="0.25">
      <c r="C19" s="205" t="s">
        <v>749</v>
      </c>
      <c r="D19" s="182"/>
      <c r="E19" s="182"/>
      <c r="F19" s="182"/>
    </row>
    <row r="20" spans="3:6" x14ac:dyDescent="0.25">
      <c r="C20" s="206" t="s">
        <v>750</v>
      </c>
      <c r="D20" s="182"/>
      <c r="E20" s="182"/>
      <c r="F20" s="182"/>
    </row>
    <row r="21" spans="3:6" x14ac:dyDescent="0.25">
      <c r="C21" s="205" t="s">
        <v>855</v>
      </c>
      <c r="D21" s="182"/>
      <c r="E21" s="182"/>
      <c r="F21" s="182"/>
    </row>
    <row r="22" spans="3:6" x14ac:dyDescent="0.25">
      <c r="C22" s="206" t="s">
        <v>194</v>
      </c>
      <c r="D22" s="182"/>
      <c r="E22" s="182"/>
      <c r="F22" s="182"/>
    </row>
    <row r="23" spans="3:6" x14ac:dyDescent="0.25">
      <c r="C23" s="140" t="s">
        <v>751</v>
      </c>
    </row>
    <row r="24" spans="3:6" x14ac:dyDescent="0.25">
      <c r="C24" s="140" t="s">
        <v>752</v>
      </c>
    </row>
    <row r="25" spans="3:6" x14ac:dyDescent="0.25">
      <c r="C25" s="140" t="s">
        <v>14</v>
      </c>
    </row>
    <row r="26" spans="3:6" x14ac:dyDescent="0.25">
      <c r="C26" s="140" t="s">
        <v>197</v>
      </c>
    </row>
    <row r="27" spans="3:6" x14ac:dyDescent="0.25">
      <c r="C27" s="140" t="s">
        <v>200</v>
      </c>
    </row>
    <row r="28" spans="3:6" x14ac:dyDescent="0.25">
      <c r="C28" s="140" t="s">
        <v>753</v>
      </c>
    </row>
    <row r="29" spans="3:6" x14ac:dyDescent="0.25">
      <c r="C29" s="140" t="s">
        <v>754</v>
      </c>
    </row>
    <row r="30" spans="3:6" x14ac:dyDescent="0.25">
      <c r="C30" s="140" t="s">
        <v>995</v>
      </c>
    </row>
    <row r="31" spans="3:6" x14ac:dyDescent="0.25">
      <c r="C31" s="140" t="s">
        <v>722</v>
      </c>
    </row>
    <row r="32" spans="3:6" x14ac:dyDescent="0.25">
      <c r="C32" s="140" t="s">
        <v>755</v>
      </c>
    </row>
    <row r="33" spans="3:3" x14ac:dyDescent="0.25">
      <c r="C33" s="140" t="s">
        <v>756</v>
      </c>
    </row>
    <row r="34" spans="3:3" x14ac:dyDescent="0.25">
      <c r="C34" s="140" t="s">
        <v>252</v>
      </c>
    </row>
    <row r="35" spans="3:3" x14ac:dyDescent="0.25">
      <c r="C35" s="140" t="s">
        <v>757</v>
      </c>
    </row>
    <row r="36" spans="3:3" x14ac:dyDescent="0.25">
      <c r="C36" s="140" t="s">
        <v>269</v>
      </c>
    </row>
    <row r="37" spans="3:3" x14ac:dyDescent="0.25">
      <c r="C37" s="140" t="s">
        <v>657</v>
      </c>
    </row>
    <row r="38" spans="3:3" x14ac:dyDescent="0.25">
      <c r="C38" s="140" t="s">
        <v>276</v>
      </c>
    </row>
    <row r="39" spans="3:3" x14ac:dyDescent="0.25">
      <c r="C39" s="140" t="s">
        <v>302</v>
      </c>
    </row>
    <row r="40" spans="3:3" x14ac:dyDescent="0.25">
      <c r="C40" s="140" t="s">
        <v>758</v>
      </c>
    </row>
    <row r="41" spans="3:3" x14ac:dyDescent="0.25">
      <c r="C41" s="140" t="s">
        <v>759</v>
      </c>
    </row>
    <row r="42" spans="3:3" x14ac:dyDescent="0.25">
      <c r="C42" s="140" t="s">
        <v>90</v>
      </c>
    </row>
    <row r="43" spans="3:3" x14ac:dyDescent="0.25">
      <c r="C43" s="140" t="s">
        <v>760</v>
      </c>
    </row>
    <row r="44" spans="3:3" x14ac:dyDescent="0.25">
      <c r="C44" s="140" t="s">
        <v>326</v>
      </c>
    </row>
    <row r="45" spans="3:3" x14ac:dyDescent="0.25">
      <c r="C45" s="140" t="s">
        <v>761</v>
      </c>
    </row>
    <row r="46" spans="3:3" x14ac:dyDescent="0.25">
      <c r="C46" s="140" t="s">
        <v>332</v>
      </c>
    </row>
    <row r="47" spans="3:3" x14ac:dyDescent="0.25">
      <c r="C47" s="140" t="s">
        <v>762</v>
      </c>
    </row>
    <row r="48" spans="3:3" x14ac:dyDescent="0.25">
      <c r="C48" s="140" t="s">
        <v>763</v>
      </c>
    </row>
    <row r="49" spans="3:3" x14ac:dyDescent="0.25">
      <c r="C49" s="140" t="s">
        <v>764</v>
      </c>
    </row>
    <row r="50" spans="3:3" x14ac:dyDescent="0.25">
      <c r="C50" s="207" t="s">
        <v>765</v>
      </c>
    </row>
    <row r="51" spans="3:3" x14ac:dyDescent="0.25">
      <c r="C51" s="140" t="s">
        <v>230</v>
      </c>
    </row>
    <row r="52" spans="3:3" x14ac:dyDescent="0.25">
      <c r="C52" s="140" t="s">
        <v>766</v>
      </c>
    </row>
    <row r="53" spans="3:3" x14ac:dyDescent="0.25">
      <c r="C53" s="140" t="s">
        <v>767</v>
      </c>
    </row>
    <row r="54" spans="3:3" x14ac:dyDescent="0.25">
      <c r="C54" s="207" t="s">
        <v>768</v>
      </c>
    </row>
    <row r="55" spans="3:3" x14ac:dyDescent="0.25">
      <c r="C55" s="140" t="s">
        <v>769</v>
      </c>
    </row>
    <row r="56" spans="3:3" x14ac:dyDescent="0.25">
      <c r="C56" s="140" t="s">
        <v>770</v>
      </c>
    </row>
    <row r="57" spans="3:3" x14ac:dyDescent="0.25">
      <c r="C57" s="140" t="s">
        <v>771</v>
      </c>
    </row>
    <row r="58" spans="3:3" x14ac:dyDescent="0.25">
      <c r="C58" s="140" t="s">
        <v>772</v>
      </c>
    </row>
    <row r="59" spans="3:3" x14ac:dyDescent="0.25">
      <c r="C59" s="140" t="s">
        <v>773</v>
      </c>
    </row>
    <row r="60" spans="3:3" x14ac:dyDescent="0.25">
      <c r="C60" s="140" t="s">
        <v>774</v>
      </c>
    </row>
    <row r="61" spans="3:3" x14ac:dyDescent="0.25">
      <c r="C61" s="140" t="s">
        <v>635</v>
      </c>
    </row>
    <row r="62" spans="3:3" x14ac:dyDescent="0.25">
      <c r="C62" s="140" t="s">
        <v>775</v>
      </c>
    </row>
    <row r="63" spans="3:3" x14ac:dyDescent="0.25">
      <c r="C63" s="140" t="s">
        <v>776</v>
      </c>
    </row>
  </sheetData>
  <customSheetViews>
    <customSheetView guid="{692DE6DE-D1AE-4147-9DF2-A2C68A59A139}" scale="90" hiddenColumns="1" state="hidden">
      <selection activeCell="Q26" sqref="Q26"/>
      <pageMargins left="0.7" right="0.7" top="0.75" bottom="0.75" header="0.3" footer="0.3"/>
      <pageSetup orientation="portrait" r:id="rId1"/>
    </customSheetView>
    <customSheetView guid="{EED76F08-A0BF-48FC-AD26-70BF304961E5}" scale="90" hiddenColumns="1" state="hidden">
      <selection activeCell="Q26" sqref="Q26"/>
      <pageMargins left="0.7" right="0.7" top="0.75" bottom="0.75" header="0.3" footer="0.3"/>
      <pageSetup orientation="portrait" r:id="rId2"/>
    </customSheetView>
    <customSheetView guid="{102D84FF-026A-4BE9-9714-AAEB1932A1AD}" scale="90" hiddenColumns="1" state="hidden">
      <selection activeCell="Q26" sqref="Q26"/>
      <pageMargins left="0.7" right="0.7" top="0.75" bottom="0.75" header="0.3" footer="0.3"/>
      <pageSetup orientation="portrait" r:id="rId3"/>
    </customSheetView>
  </customSheetViews>
  <mergeCells count="9">
    <mergeCell ref="H2:N2"/>
    <mergeCell ref="B2:B3"/>
    <mergeCell ref="C2:C3"/>
    <mergeCell ref="D2:E2"/>
    <mergeCell ref="C10:C12"/>
    <mergeCell ref="B7:B12"/>
    <mergeCell ref="C4:C6"/>
    <mergeCell ref="C7:C9"/>
    <mergeCell ref="B4:B6"/>
  </mergeCells>
  <pageMargins left="0.7" right="0.7" top="0.75" bottom="0.75" header="0.3" footer="0.3"/>
  <pageSetup orientation="portrait" r:id="rId4"/>
  <legacy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M435"/>
  <sheetViews>
    <sheetView topLeftCell="A7" zoomScale="150" zoomScaleNormal="150" workbookViewId="0">
      <selection activeCell="F8" sqref="F8"/>
    </sheetView>
  </sheetViews>
  <sheetFormatPr baseColWidth="10" defaultColWidth="11.5703125" defaultRowHeight="15" x14ac:dyDescent="0.25"/>
  <cols>
    <col min="1" max="1" width="2.85546875" customWidth="1"/>
    <col min="2" max="2" width="2.28515625" customWidth="1"/>
    <col min="4" max="4" width="20" customWidth="1"/>
    <col min="5" max="5" width="5" customWidth="1"/>
    <col min="6" max="6" width="19" customWidth="1"/>
  </cols>
  <sheetData>
    <row r="1" spans="2:13" ht="26.25" x14ac:dyDescent="0.4"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2:13" ht="26.25" x14ac:dyDescent="0.4">
      <c r="B2" s="256"/>
      <c r="C2" s="482" t="s">
        <v>899</v>
      </c>
      <c r="D2" s="482"/>
      <c r="E2" s="482"/>
      <c r="F2" s="482"/>
      <c r="G2" s="482"/>
      <c r="H2" s="482"/>
      <c r="I2" s="482"/>
      <c r="J2" s="482"/>
      <c r="K2" s="482"/>
      <c r="L2" s="482"/>
      <c r="M2" s="256"/>
    </row>
    <row r="3" spans="2:13" ht="26.25" x14ac:dyDescent="0.4">
      <c r="B3" s="256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256"/>
    </row>
    <row r="4" spans="2:13" ht="17.25" customHeight="1" x14ac:dyDescent="0.4">
      <c r="B4" s="256"/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2:13" ht="34.5" customHeight="1" x14ac:dyDescent="0.4">
      <c r="B5" s="257"/>
      <c r="C5" s="182"/>
      <c r="D5" s="483" t="s">
        <v>960</v>
      </c>
      <c r="E5" s="483"/>
      <c r="F5" s="483"/>
      <c r="G5" s="203"/>
      <c r="H5" s="480" t="s">
        <v>892</v>
      </c>
      <c r="I5" s="481"/>
      <c r="J5" s="480" t="s">
        <v>893</v>
      </c>
      <c r="K5" s="481"/>
      <c r="L5" s="256"/>
      <c r="M5" s="256"/>
    </row>
    <row r="6" spans="2:13" ht="26.25" x14ac:dyDescent="0.4">
      <c r="B6" s="257"/>
      <c r="C6" s="257"/>
      <c r="D6" s="282">
        <v>1</v>
      </c>
      <c r="E6" s="260"/>
      <c r="F6" s="282">
        <v>2</v>
      </c>
      <c r="G6" s="257"/>
      <c r="H6" s="484" t="s">
        <v>958</v>
      </c>
      <c r="I6" s="485"/>
      <c r="J6" s="484" t="s">
        <v>959</v>
      </c>
      <c r="K6" s="485"/>
      <c r="L6" s="256"/>
      <c r="M6" s="256"/>
    </row>
    <row r="7" spans="2:13" ht="36" customHeight="1" x14ac:dyDescent="0.4">
      <c r="B7" s="257"/>
      <c r="C7" s="182"/>
      <c r="D7" s="259" t="s">
        <v>854</v>
      </c>
      <c r="E7" s="260"/>
      <c r="F7" s="261" t="s">
        <v>857</v>
      </c>
      <c r="G7" s="203"/>
      <c r="H7" s="486"/>
      <c r="I7" s="487"/>
      <c r="J7" s="486"/>
      <c r="K7" s="487"/>
      <c r="L7" s="256"/>
      <c r="M7" s="256"/>
    </row>
    <row r="8" spans="2:13" ht="53.25" customHeight="1" x14ac:dyDescent="0.4">
      <c r="B8" s="257"/>
      <c r="C8" s="182"/>
      <c r="D8" s="263" t="s">
        <v>61</v>
      </c>
      <c r="E8" s="262"/>
      <c r="F8" s="263" t="s">
        <v>500</v>
      </c>
      <c r="G8" s="203"/>
      <c r="H8" s="484" t="s">
        <v>957</v>
      </c>
      <c r="I8" s="485"/>
      <c r="J8" s="489"/>
      <c r="K8" s="490"/>
      <c r="L8" s="256"/>
      <c r="M8" s="256"/>
    </row>
    <row r="9" spans="2:13" ht="21.75" customHeight="1" x14ac:dyDescent="0.4">
      <c r="B9" s="182"/>
      <c r="C9" s="182"/>
      <c r="D9" s="203"/>
      <c r="E9" s="203"/>
      <c r="F9" s="257"/>
      <c r="G9" s="203"/>
      <c r="H9" s="486"/>
      <c r="I9" s="487"/>
      <c r="J9" s="491"/>
      <c r="K9" s="492"/>
    </row>
    <row r="10" spans="2:13" ht="18" customHeight="1" x14ac:dyDescent="0.4">
      <c r="B10" s="182"/>
      <c r="C10" s="182"/>
      <c r="D10" s="203"/>
      <c r="E10" s="203"/>
      <c r="F10" s="257"/>
      <c r="G10" s="203"/>
      <c r="H10" s="488" t="s">
        <v>961</v>
      </c>
      <c r="I10" s="488"/>
      <c r="J10" s="488"/>
      <c r="K10" s="488"/>
    </row>
    <row r="11" spans="2:13" ht="46.5" customHeight="1" x14ac:dyDescent="0.4">
      <c r="B11" s="182"/>
      <c r="C11" s="182"/>
      <c r="D11" s="182"/>
      <c r="E11" s="182"/>
      <c r="F11" s="257"/>
      <c r="G11" s="182"/>
      <c r="H11" s="488"/>
      <c r="I11" s="488"/>
      <c r="J11" s="488"/>
      <c r="K11" s="488"/>
    </row>
    <row r="12" spans="2:13" ht="26.25" x14ac:dyDescent="0.4">
      <c r="B12" s="182"/>
      <c r="C12" s="182"/>
      <c r="D12" s="182"/>
      <c r="E12" s="182"/>
      <c r="F12" s="257"/>
      <c r="G12" s="182"/>
      <c r="H12" s="182"/>
    </row>
    <row r="13" spans="2:13" ht="26.25" x14ac:dyDescent="0.4">
      <c r="B13" s="182"/>
      <c r="F13" s="257"/>
    </row>
    <row r="55" spans="4:6" x14ac:dyDescent="0.25">
      <c r="D55" s="183"/>
      <c r="E55" s="183"/>
      <c r="F55" s="264" t="s">
        <v>500</v>
      </c>
    </row>
    <row r="56" spans="4:6" x14ac:dyDescent="0.25">
      <c r="D56" s="183"/>
      <c r="E56" s="183"/>
      <c r="F56" s="264" t="s">
        <v>858</v>
      </c>
    </row>
    <row r="57" spans="4:6" x14ac:dyDescent="0.25">
      <c r="D57" s="183" t="s">
        <v>900</v>
      </c>
      <c r="E57" s="183"/>
      <c r="F57" s="264" t="s">
        <v>859</v>
      </c>
    </row>
    <row r="58" spans="4:6" x14ac:dyDescent="0.25">
      <c r="D58" s="183" t="s">
        <v>901</v>
      </c>
      <c r="E58" s="183"/>
      <c r="F58" s="264" t="s">
        <v>501</v>
      </c>
    </row>
    <row r="59" spans="4:6" x14ac:dyDescent="0.25">
      <c r="D59" s="183" t="s">
        <v>904</v>
      </c>
      <c r="E59" s="183"/>
      <c r="F59" s="183"/>
    </row>
    <row r="60" spans="4:6" x14ac:dyDescent="0.25">
      <c r="D60" s="183" t="s">
        <v>902</v>
      </c>
      <c r="E60" s="183"/>
      <c r="F60" s="183"/>
    </row>
    <row r="61" spans="4:6" x14ac:dyDescent="0.25">
      <c r="D61" s="183" t="s">
        <v>903</v>
      </c>
      <c r="E61" s="183"/>
      <c r="F61" s="183"/>
    </row>
    <row r="62" spans="4:6" x14ac:dyDescent="0.25">
      <c r="D62" s="183" t="s">
        <v>905</v>
      </c>
      <c r="E62" s="183"/>
      <c r="F62" s="183"/>
    </row>
    <row r="63" spans="4:6" x14ac:dyDescent="0.25">
      <c r="D63" t="s">
        <v>908</v>
      </c>
    </row>
    <row r="64" spans="4:6" x14ac:dyDescent="0.25">
      <c r="D64" t="s">
        <v>906</v>
      </c>
    </row>
    <row r="65" spans="4:4" x14ac:dyDescent="0.25">
      <c r="D65" t="s">
        <v>907</v>
      </c>
    </row>
    <row r="66" spans="4:4" x14ac:dyDescent="0.25">
      <c r="D66" t="s">
        <v>61</v>
      </c>
    </row>
    <row r="67" spans="4:4" x14ac:dyDescent="0.25">
      <c r="D67" t="s">
        <v>677</v>
      </c>
    </row>
    <row r="68" spans="4:4" x14ac:dyDescent="0.25">
      <c r="D68" t="s">
        <v>909</v>
      </c>
    </row>
    <row r="69" spans="4:4" x14ac:dyDescent="0.25">
      <c r="D69" t="s">
        <v>291</v>
      </c>
    </row>
    <row r="70" spans="4:4" x14ac:dyDescent="0.25">
      <c r="D70" t="s">
        <v>910</v>
      </c>
    </row>
    <row r="71" spans="4:4" x14ac:dyDescent="0.25">
      <c r="D71" t="s">
        <v>916</v>
      </c>
    </row>
    <row r="72" spans="4:4" x14ac:dyDescent="0.25">
      <c r="D72" t="s">
        <v>911</v>
      </c>
    </row>
    <row r="73" spans="4:4" x14ac:dyDescent="0.25">
      <c r="D73" t="s">
        <v>912</v>
      </c>
    </row>
    <row r="74" spans="4:4" x14ac:dyDescent="0.25">
      <c r="D74" t="s">
        <v>913</v>
      </c>
    </row>
    <row r="75" spans="4:4" x14ac:dyDescent="0.25">
      <c r="D75" t="s">
        <v>914</v>
      </c>
    </row>
    <row r="76" spans="4:4" x14ac:dyDescent="0.25">
      <c r="D76" t="s">
        <v>915</v>
      </c>
    </row>
    <row r="77" spans="4:4" x14ac:dyDescent="0.25">
      <c r="D77" t="s">
        <v>917</v>
      </c>
    </row>
    <row r="78" spans="4:4" x14ac:dyDescent="0.25">
      <c r="D78" t="s">
        <v>918</v>
      </c>
    </row>
    <row r="79" spans="4:4" x14ac:dyDescent="0.25">
      <c r="D79" t="s">
        <v>919</v>
      </c>
    </row>
    <row r="80" spans="4:4" x14ac:dyDescent="0.25">
      <c r="D80" t="s">
        <v>920</v>
      </c>
    </row>
    <row r="81" spans="4:4" x14ac:dyDescent="0.25">
      <c r="D81" t="s">
        <v>921</v>
      </c>
    </row>
    <row r="82" spans="4:4" x14ac:dyDescent="0.25">
      <c r="D82" t="s">
        <v>922</v>
      </c>
    </row>
    <row r="83" spans="4:4" x14ac:dyDescent="0.25">
      <c r="D83" t="s">
        <v>923</v>
      </c>
    </row>
    <row r="84" spans="4:4" x14ac:dyDescent="0.25">
      <c r="D84" t="s">
        <v>924</v>
      </c>
    </row>
    <row r="85" spans="4:4" x14ac:dyDescent="0.25">
      <c r="D85" t="s">
        <v>98</v>
      </c>
    </row>
    <row r="86" spans="4:4" x14ac:dyDescent="0.25">
      <c r="D86" t="s">
        <v>925</v>
      </c>
    </row>
    <row r="87" spans="4:4" x14ac:dyDescent="0.25">
      <c r="D87" t="s">
        <v>860</v>
      </c>
    </row>
    <row r="88" spans="4:4" x14ac:dyDescent="0.25">
      <c r="D88" t="s">
        <v>926</v>
      </c>
    </row>
    <row r="89" spans="4:4" x14ac:dyDescent="0.25">
      <c r="D89" t="s">
        <v>927</v>
      </c>
    </row>
    <row r="90" spans="4:4" x14ac:dyDescent="0.25">
      <c r="D90" t="s">
        <v>928</v>
      </c>
    </row>
    <row r="91" spans="4:4" x14ac:dyDescent="0.25">
      <c r="D91" t="s">
        <v>929</v>
      </c>
    </row>
    <row r="92" spans="4:4" x14ac:dyDescent="0.25">
      <c r="D92" t="s">
        <v>930</v>
      </c>
    </row>
    <row r="93" spans="4:4" x14ac:dyDescent="0.25">
      <c r="D93" t="s">
        <v>931</v>
      </c>
    </row>
    <row r="94" spans="4:4" x14ac:dyDescent="0.25">
      <c r="D94" t="s">
        <v>932</v>
      </c>
    </row>
    <row r="95" spans="4:4" x14ac:dyDescent="0.25">
      <c r="D95" t="s">
        <v>933</v>
      </c>
    </row>
    <row r="96" spans="4:4" x14ac:dyDescent="0.25">
      <c r="D96" t="s">
        <v>103</v>
      </c>
    </row>
    <row r="97" spans="4:4" x14ac:dyDescent="0.25">
      <c r="D97" t="s">
        <v>934</v>
      </c>
    </row>
    <row r="98" spans="4:4" x14ac:dyDescent="0.25">
      <c r="D98" t="s">
        <v>935</v>
      </c>
    </row>
    <row r="99" spans="4:4" x14ac:dyDescent="0.25">
      <c r="D99" t="s">
        <v>936</v>
      </c>
    </row>
    <row r="100" spans="4:4" x14ac:dyDescent="0.25">
      <c r="D100" t="s">
        <v>937</v>
      </c>
    </row>
    <row r="101" spans="4:4" x14ac:dyDescent="0.25">
      <c r="D101" t="s">
        <v>723</v>
      </c>
    </row>
    <row r="102" spans="4:4" x14ac:dyDescent="0.25">
      <c r="D102" t="s">
        <v>696</v>
      </c>
    </row>
    <row r="103" spans="4:4" x14ac:dyDescent="0.25">
      <c r="D103" t="s">
        <v>938</v>
      </c>
    </row>
    <row r="104" spans="4:4" x14ac:dyDescent="0.25">
      <c r="D104" t="s">
        <v>223</v>
      </c>
    </row>
    <row r="106" spans="4:4" x14ac:dyDescent="0.25">
      <c r="D106" t="s">
        <v>939</v>
      </c>
    </row>
    <row r="108" spans="4:4" x14ac:dyDescent="0.25">
      <c r="D108" t="s">
        <v>384</v>
      </c>
    </row>
    <row r="110" spans="4:4" x14ac:dyDescent="0.25">
      <c r="D110" t="s">
        <v>698</v>
      </c>
    </row>
    <row r="115" spans="4:4" x14ac:dyDescent="0.25">
      <c r="D115" t="s">
        <v>940</v>
      </c>
    </row>
    <row r="120" spans="4:4" x14ac:dyDescent="0.25">
      <c r="D120" t="s">
        <v>941</v>
      </c>
    </row>
    <row r="125" spans="4:4" x14ac:dyDescent="0.25">
      <c r="D125" t="s">
        <v>942</v>
      </c>
    </row>
    <row r="127" spans="4:4" x14ac:dyDescent="0.25">
      <c r="D127" t="s">
        <v>943</v>
      </c>
    </row>
    <row r="129" spans="4:4" x14ac:dyDescent="0.25">
      <c r="D129" t="s">
        <v>944</v>
      </c>
    </row>
    <row r="131" spans="4:4" x14ac:dyDescent="0.25">
      <c r="D131" t="s">
        <v>65</v>
      </c>
    </row>
    <row r="133" spans="4:4" x14ac:dyDescent="0.25">
      <c r="D133" t="s">
        <v>801</v>
      </c>
    </row>
    <row r="135" spans="4:4" x14ac:dyDescent="0.25">
      <c r="D135" t="s">
        <v>945</v>
      </c>
    </row>
    <row r="138" spans="4:4" x14ac:dyDescent="0.25">
      <c r="D138" t="s">
        <v>946</v>
      </c>
    </row>
    <row r="141" spans="4:4" x14ac:dyDescent="0.25">
      <c r="D141" t="s">
        <v>947</v>
      </c>
    </row>
    <row r="148" spans="4:4" x14ac:dyDescent="0.25">
      <c r="D148" t="s">
        <v>948</v>
      </c>
    </row>
    <row r="150" spans="4:4" x14ac:dyDescent="0.25">
      <c r="D150" t="s">
        <v>69</v>
      </c>
    </row>
    <row r="152" spans="4:4" x14ac:dyDescent="0.25">
      <c r="D152" t="s">
        <v>949</v>
      </c>
    </row>
    <row r="155" spans="4:4" x14ac:dyDescent="0.25">
      <c r="D155" t="s">
        <v>700</v>
      </c>
    </row>
    <row r="157" spans="4:4" x14ac:dyDescent="0.25">
      <c r="D157" t="s">
        <v>950</v>
      </c>
    </row>
    <row r="160" spans="4:4" x14ac:dyDescent="0.25">
      <c r="D160" t="s">
        <v>242</v>
      </c>
    </row>
    <row r="162" spans="4:4" x14ac:dyDescent="0.25">
      <c r="D162" t="s">
        <v>951</v>
      </c>
    </row>
    <row r="165" spans="4:4" x14ac:dyDescent="0.25">
      <c r="D165" t="s">
        <v>952</v>
      </c>
    </row>
    <row r="167" spans="4:4" x14ac:dyDescent="0.25">
      <c r="D167" t="s">
        <v>953</v>
      </c>
    </row>
    <row r="170" spans="4:4" x14ac:dyDescent="0.25">
      <c r="D170" t="s">
        <v>954</v>
      </c>
    </row>
    <row r="173" spans="4:4" x14ac:dyDescent="0.25">
      <c r="D173" t="s">
        <v>94</v>
      </c>
    </row>
    <row r="176" spans="4:4" x14ac:dyDescent="0.25">
      <c r="D176" t="s">
        <v>955</v>
      </c>
    </row>
    <row r="179" spans="4:4" x14ac:dyDescent="0.25">
      <c r="D179" t="s">
        <v>89</v>
      </c>
    </row>
    <row r="181" spans="4:4" x14ac:dyDescent="0.25">
      <c r="D181" t="s">
        <v>956</v>
      </c>
    </row>
    <row r="186" spans="4:4" x14ac:dyDescent="0.25">
      <c r="D186" t="s">
        <v>726</v>
      </c>
    </row>
    <row r="191" spans="4:4" x14ac:dyDescent="0.25">
      <c r="D191" t="s">
        <v>862</v>
      </c>
    </row>
    <row r="193" spans="4:4" x14ac:dyDescent="0.25">
      <c r="D193" t="s">
        <v>794</v>
      </c>
    </row>
    <row r="197" spans="4:4" x14ac:dyDescent="0.25">
      <c r="D197" t="s">
        <v>127</v>
      </c>
    </row>
    <row r="199" spans="4:4" x14ac:dyDescent="0.25">
      <c r="D199" t="s">
        <v>884</v>
      </c>
    </row>
    <row r="201" spans="4:4" x14ac:dyDescent="0.25">
      <c r="D201" t="s">
        <v>686</v>
      </c>
    </row>
    <row r="203" spans="4:4" x14ac:dyDescent="0.25">
      <c r="D203" t="s">
        <v>685</v>
      </c>
    </row>
    <row r="205" spans="4:4" x14ac:dyDescent="0.25">
      <c r="D205" t="s">
        <v>807</v>
      </c>
    </row>
    <row r="210" spans="4:4" x14ac:dyDescent="0.25">
      <c r="D210" t="s">
        <v>864</v>
      </c>
    </row>
    <row r="213" spans="4:4" x14ac:dyDescent="0.25">
      <c r="D213" t="s">
        <v>865</v>
      </c>
    </row>
    <row r="216" spans="4:4" x14ac:dyDescent="0.25">
      <c r="D216" t="s">
        <v>885</v>
      </c>
    </row>
    <row r="218" spans="4:4" x14ac:dyDescent="0.25">
      <c r="D218" t="s">
        <v>692</v>
      </c>
    </row>
    <row r="220" spans="4:4" x14ac:dyDescent="0.25">
      <c r="D220" t="s">
        <v>691</v>
      </c>
    </row>
    <row r="222" spans="4:4" x14ac:dyDescent="0.25">
      <c r="D222" t="s">
        <v>872</v>
      </c>
    </row>
    <row r="224" spans="4:4" x14ac:dyDescent="0.25">
      <c r="D224" t="s">
        <v>684</v>
      </c>
    </row>
    <row r="227" spans="4:4" x14ac:dyDescent="0.25">
      <c r="D227" t="s">
        <v>811</v>
      </c>
    </row>
    <row r="230" spans="4:4" x14ac:dyDescent="0.25">
      <c r="D230" t="s">
        <v>688</v>
      </c>
    </row>
    <row r="232" spans="4:4" x14ac:dyDescent="0.25">
      <c r="D232" t="s">
        <v>682</v>
      </c>
    </row>
    <row r="240" spans="4:4" x14ac:dyDescent="0.25">
      <c r="D240" t="s">
        <v>812</v>
      </c>
    </row>
    <row r="245" spans="4:4" x14ac:dyDescent="0.25">
      <c r="D245" t="s">
        <v>639</v>
      </c>
    </row>
    <row r="250" spans="4:4" x14ac:dyDescent="0.25">
      <c r="D250" t="s">
        <v>113</v>
      </c>
    </row>
    <row r="252" spans="4:4" x14ac:dyDescent="0.25">
      <c r="D252" t="s">
        <v>122</v>
      </c>
    </row>
    <row r="256" spans="4:4" x14ac:dyDescent="0.25">
      <c r="D256" t="s">
        <v>142</v>
      </c>
    </row>
    <row r="258" spans="4:4" x14ac:dyDescent="0.25">
      <c r="D258" t="s">
        <v>866</v>
      </c>
    </row>
    <row r="260" spans="4:4" x14ac:dyDescent="0.25">
      <c r="D260" t="s">
        <v>409</v>
      </c>
    </row>
    <row r="262" spans="4:4" x14ac:dyDescent="0.25">
      <c r="D262" t="s">
        <v>410</v>
      </c>
    </row>
    <row r="264" spans="4:4" x14ac:dyDescent="0.25">
      <c r="D264" t="s">
        <v>411</v>
      </c>
    </row>
    <row r="266" spans="4:4" x14ac:dyDescent="0.25">
      <c r="D266" t="s">
        <v>867</v>
      </c>
    </row>
    <row r="268" spans="4:4" x14ac:dyDescent="0.25">
      <c r="D268" t="s">
        <v>813</v>
      </c>
    </row>
    <row r="270" spans="4:4" x14ac:dyDescent="0.25">
      <c r="D270" t="s">
        <v>814</v>
      </c>
    </row>
    <row r="272" spans="4:4" x14ac:dyDescent="0.25">
      <c r="D272" t="s">
        <v>874</v>
      </c>
    </row>
    <row r="275" spans="4:4" x14ac:dyDescent="0.25">
      <c r="D275" t="s">
        <v>875</v>
      </c>
    </row>
    <row r="277" spans="4:4" x14ac:dyDescent="0.25">
      <c r="D277" t="s">
        <v>876</v>
      </c>
    </row>
    <row r="282" spans="4:4" x14ac:dyDescent="0.25">
      <c r="D282" t="s">
        <v>433</v>
      </c>
    </row>
    <row r="284" spans="4:4" x14ac:dyDescent="0.25">
      <c r="D284" t="s">
        <v>731</v>
      </c>
    </row>
    <row r="288" spans="4:4" x14ac:dyDescent="0.25">
      <c r="D288" t="s">
        <v>336</v>
      </c>
    </row>
    <row r="291" spans="4:4" x14ac:dyDescent="0.25">
      <c r="D291" t="s">
        <v>732</v>
      </c>
    </row>
    <row r="294" spans="4:4" x14ac:dyDescent="0.25">
      <c r="D294" t="s">
        <v>342</v>
      </c>
    </row>
    <row r="298" spans="4:4" x14ac:dyDescent="0.25">
      <c r="D298" t="s">
        <v>703</v>
      </c>
    </row>
    <row r="300" spans="4:4" x14ac:dyDescent="0.25">
      <c r="D300" t="s">
        <v>817</v>
      </c>
    </row>
    <row r="302" spans="4:4" x14ac:dyDescent="0.25">
      <c r="D302" t="s">
        <v>705</v>
      </c>
    </row>
    <row r="305" spans="4:4" x14ac:dyDescent="0.25">
      <c r="D305" t="s">
        <v>706</v>
      </c>
    </row>
    <row r="308" spans="4:4" x14ac:dyDescent="0.25">
      <c r="D308" t="s">
        <v>361</v>
      </c>
    </row>
    <row r="310" spans="4:4" x14ac:dyDescent="0.25">
      <c r="D310" t="s">
        <v>707</v>
      </c>
    </row>
    <row r="312" spans="4:4" x14ac:dyDescent="0.25">
      <c r="D312" t="s">
        <v>365</v>
      </c>
    </row>
    <row r="314" spans="4:4" x14ac:dyDescent="0.25">
      <c r="D314" t="s">
        <v>367</v>
      </c>
    </row>
    <row r="316" spans="4:4" x14ac:dyDescent="0.25">
      <c r="D316" t="s">
        <v>369</v>
      </c>
    </row>
    <row r="319" spans="4:4" x14ac:dyDescent="0.25">
      <c r="D319" t="s">
        <v>373</v>
      </c>
    </row>
    <row r="322" spans="4:4" x14ac:dyDescent="0.25">
      <c r="D322" t="s">
        <v>376</v>
      </c>
    </row>
    <row r="325" spans="4:4" x14ac:dyDescent="0.25">
      <c r="D325" t="s">
        <v>818</v>
      </c>
    </row>
    <row r="332" spans="4:4" x14ac:dyDescent="0.25">
      <c r="D332" t="s">
        <v>712</v>
      </c>
    </row>
    <row r="337" spans="4:4" x14ac:dyDescent="0.25">
      <c r="D337" t="s">
        <v>388</v>
      </c>
    </row>
    <row r="340" spans="4:4" x14ac:dyDescent="0.25">
      <c r="D340" t="s">
        <v>390</v>
      </c>
    </row>
    <row r="343" spans="4:4" x14ac:dyDescent="0.25">
      <c r="D343" t="s">
        <v>393</v>
      </c>
    </row>
    <row r="346" spans="4:4" x14ac:dyDescent="0.25">
      <c r="D346" t="s">
        <v>708</v>
      </c>
    </row>
    <row r="348" spans="4:4" x14ac:dyDescent="0.25">
      <c r="D348" t="s">
        <v>713</v>
      </c>
    </row>
    <row r="352" spans="4:4" x14ac:dyDescent="0.25">
      <c r="D352" t="s">
        <v>402</v>
      </c>
    </row>
    <row r="356" spans="4:4" x14ac:dyDescent="0.25">
      <c r="D356" t="s">
        <v>406</v>
      </c>
    </row>
    <row r="358" spans="4:4" x14ac:dyDescent="0.25">
      <c r="D358" t="s">
        <v>408</v>
      </c>
    </row>
    <row r="360" spans="4:4" x14ac:dyDescent="0.25">
      <c r="D360" t="s">
        <v>868</v>
      </c>
    </row>
    <row r="365" spans="4:4" x14ac:dyDescent="0.25">
      <c r="D365" t="s">
        <v>736</v>
      </c>
    </row>
    <row r="369" spans="4:4" x14ac:dyDescent="0.25">
      <c r="D369" t="s">
        <v>737</v>
      </c>
    </row>
    <row r="372" spans="4:4" x14ac:dyDescent="0.25">
      <c r="D372" t="s">
        <v>738</v>
      </c>
    </row>
    <row r="377" spans="4:4" x14ac:dyDescent="0.25">
      <c r="D377" t="s">
        <v>822</v>
      </c>
    </row>
    <row r="379" spans="4:4" x14ac:dyDescent="0.25">
      <c r="D379" t="s">
        <v>827</v>
      </c>
    </row>
    <row r="382" spans="4:4" x14ac:dyDescent="0.25">
      <c r="D382" t="s">
        <v>823</v>
      </c>
    </row>
    <row r="386" spans="4:4" x14ac:dyDescent="0.25">
      <c r="D386" t="s">
        <v>824</v>
      </c>
    </row>
    <row r="388" spans="4:4" x14ac:dyDescent="0.25">
      <c r="D388" t="s">
        <v>825</v>
      </c>
    </row>
    <row r="393" spans="4:4" x14ac:dyDescent="0.25">
      <c r="D393" t="s">
        <v>826</v>
      </c>
    </row>
    <row r="395" spans="4:4" x14ac:dyDescent="0.25">
      <c r="D395" t="s">
        <v>870</v>
      </c>
    </row>
    <row r="398" spans="4:4" x14ac:dyDescent="0.25">
      <c r="D398" t="s">
        <v>436</v>
      </c>
    </row>
    <row r="401" spans="4:4" x14ac:dyDescent="0.25">
      <c r="D401" t="s">
        <v>877</v>
      </c>
    </row>
    <row r="404" spans="4:4" x14ac:dyDescent="0.25">
      <c r="D404" t="s">
        <v>878</v>
      </c>
    </row>
    <row r="409" spans="4:4" x14ac:dyDescent="0.25">
      <c r="D409" t="s">
        <v>879</v>
      </c>
    </row>
    <row r="411" spans="4:4" x14ac:dyDescent="0.25">
      <c r="D411" t="s">
        <v>880</v>
      </c>
    </row>
    <row r="414" spans="4:4" x14ac:dyDescent="0.25">
      <c r="D414" t="s">
        <v>881</v>
      </c>
    </row>
    <row r="419" spans="4:4" x14ac:dyDescent="0.25">
      <c r="D419" t="s">
        <v>882</v>
      </c>
    </row>
    <row r="421" spans="4:4" x14ac:dyDescent="0.25">
      <c r="D421" t="s">
        <v>439</v>
      </c>
    </row>
    <row r="423" spans="4:4" x14ac:dyDescent="0.25">
      <c r="D423" t="s">
        <v>441</v>
      </c>
    </row>
    <row r="425" spans="4:4" x14ac:dyDescent="0.25">
      <c r="D425" t="s">
        <v>427</v>
      </c>
    </row>
    <row r="427" spans="4:4" x14ac:dyDescent="0.25">
      <c r="D427" t="s">
        <v>873</v>
      </c>
    </row>
    <row r="429" spans="4:4" x14ac:dyDescent="0.25">
      <c r="D429" t="s">
        <v>748</v>
      </c>
    </row>
    <row r="431" spans="4:4" x14ac:dyDescent="0.25">
      <c r="D431" t="s">
        <v>141</v>
      </c>
    </row>
    <row r="433" spans="4:4" x14ac:dyDescent="0.25">
      <c r="D433" t="s">
        <v>821</v>
      </c>
    </row>
    <row r="435" spans="4:4" x14ac:dyDescent="0.25">
      <c r="D435" t="s">
        <v>426</v>
      </c>
    </row>
  </sheetData>
  <customSheetViews>
    <customSheetView guid="{692DE6DE-D1AE-4147-9DF2-A2C68A59A139}" scale="150" showPageBreaks="1" fitToPage="1" printArea="1" state="hidden" topLeftCell="A7">
      <selection activeCell="F8" sqref="F8"/>
      <pageMargins left="0.7" right="0.7" top="0.75" bottom="0.75" header="0.3" footer="0.3"/>
      <pageSetup scale="72" orientation="portrait" r:id="rId1"/>
    </customSheetView>
    <customSheetView guid="{EED76F08-A0BF-48FC-AD26-70BF304961E5}" scale="150" fitToPage="1" state="hidden" topLeftCell="A7">
      <selection activeCell="F8" sqref="F8"/>
      <pageMargins left="0.7" right="0.7" top="0.75" bottom="0.75" header="0.3" footer="0.3"/>
      <pageSetup scale="72" orientation="portrait" r:id="rId2"/>
    </customSheetView>
    <customSheetView guid="{102D84FF-026A-4BE9-9714-AAEB1932A1AD}" scale="150" fitToPage="1" state="hidden" topLeftCell="A7">
      <selection activeCell="F8" sqref="F8"/>
      <pageMargins left="0.7" right="0.7" top="0.75" bottom="0.75" header="0.3" footer="0.3"/>
      <pageSetup scale="72" orientation="portrait" r:id="rId3"/>
    </customSheetView>
  </customSheetViews>
  <mergeCells count="10">
    <mergeCell ref="H8:I9"/>
    <mergeCell ref="J10:K11"/>
    <mergeCell ref="J8:K9"/>
    <mergeCell ref="H10:I11"/>
    <mergeCell ref="H6:I7"/>
    <mergeCell ref="J5:K5"/>
    <mergeCell ref="H5:I5"/>
    <mergeCell ref="C2:L3"/>
    <mergeCell ref="D5:F5"/>
    <mergeCell ref="J6:K7"/>
  </mergeCells>
  <dataValidations count="2">
    <dataValidation type="list" allowBlank="1" showInputMessage="1" showErrorMessage="1" sqref="F8" xr:uid="{00000000-0002-0000-0800-000000000000}">
      <formula1>$F$55:$F$58</formula1>
    </dataValidation>
    <dataValidation type="list" allowBlank="1" showInputMessage="1" showErrorMessage="1" sqref="D8" xr:uid="{00000000-0002-0000-0800-000001000000}">
      <formula1>$D$56:$D$435</formula1>
    </dataValidation>
  </dataValidations>
  <pageMargins left="0.7" right="0.7" top="0.75" bottom="0.75" header="0.3" footer="0.3"/>
  <pageSetup scale="72" orientation="portrait" r:id="rId4"/>
</worksheet>
</file>

<file path=xl/worksheets/wsSortMap1.xml><?xml version="1.0" encoding="utf-8"?>
<worksheetSortMap xmlns="http://schemas.microsoft.com/office/excel/2006/main">
  <rowSortMap ref="A66:XFD220" count="155">
    <row newVal="65" oldVal="174"/>
    <row newVal="66" oldVal="65"/>
    <row newVal="67" oldVal="66"/>
    <row newVal="68" oldVal="67"/>
    <row newVal="69" oldVal="68"/>
    <row newVal="70" oldVal="69"/>
    <row newVal="71" oldVal="70"/>
    <row newVal="72" oldVal="71"/>
    <row newVal="73" oldVal="72"/>
    <row newVal="74" oldVal="73"/>
    <row newVal="75" oldVal="74"/>
    <row newVal="76" oldVal="75"/>
    <row newVal="77" oldVal="76"/>
    <row newVal="78" oldVal="77"/>
    <row newVal="79" oldVal="78"/>
    <row newVal="80" oldVal="79"/>
    <row newVal="81" oldVal="80"/>
    <row newVal="82" oldVal="83"/>
    <row newVal="83" oldVal="84"/>
    <row newVal="84" oldVal="85"/>
    <row newVal="85" oldVal="86"/>
    <row newVal="86" oldVal="87"/>
    <row newVal="87" oldVal="88"/>
    <row newVal="88" oldVal="89"/>
    <row newVal="89" oldVal="90"/>
    <row newVal="90" oldVal="91"/>
    <row newVal="91" oldVal="92"/>
    <row newVal="92" oldVal="93"/>
    <row newVal="93" oldVal="94"/>
    <row newVal="94" oldVal="95"/>
    <row newVal="95" oldVal="96"/>
    <row newVal="96" oldVal="97"/>
    <row newVal="97" oldVal="98"/>
    <row newVal="98" oldVal="99"/>
    <row newVal="99" oldVal="100"/>
    <row newVal="100" oldVal="101"/>
    <row newVal="101" oldVal="102"/>
    <row newVal="102" oldVal="103"/>
    <row newVal="103" oldVal="104"/>
    <row newVal="104" oldVal="105"/>
    <row newVal="105" oldVal="106"/>
    <row newVal="106" oldVal="107"/>
    <row newVal="107" oldVal="108"/>
    <row newVal="108" oldVal="109"/>
    <row newVal="109" oldVal="110"/>
    <row newVal="110" oldVal="111"/>
    <row newVal="111" oldVal="112"/>
    <row newVal="112" oldVal="113"/>
    <row newVal="113" oldVal="114"/>
    <row newVal="114" oldVal="115"/>
    <row newVal="115" oldVal="116"/>
    <row newVal="116" oldVal="117"/>
    <row newVal="117" oldVal="118"/>
    <row newVal="118" oldVal="119"/>
    <row newVal="119" oldVal="120"/>
    <row newVal="120" oldVal="121"/>
    <row newVal="121" oldVal="122"/>
    <row newVal="122" oldVal="123"/>
    <row newVal="123" oldVal="81"/>
    <row newVal="124" oldVal="82"/>
    <row newVal="125" oldVal="124"/>
    <row newVal="126" oldVal="125"/>
    <row newVal="127" oldVal="126"/>
    <row newVal="128" oldVal="127"/>
    <row newVal="129" oldVal="128"/>
    <row newVal="130" oldVal="129"/>
    <row newVal="131" oldVal="130"/>
    <row newVal="132" oldVal="131"/>
    <row newVal="133" oldVal="132"/>
    <row newVal="134" oldVal="133"/>
    <row newVal="135" oldVal="134"/>
    <row newVal="136" oldVal="135"/>
    <row newVal="137" oldVal="136"/>
    <row newVal="138" oldVal="137"/>
    <row newVal="139" oldVal="138"/>
    <row newVal="140" oldVal="139"/>
    <row newVal="141" oldVal="140"/>
    <row newVal="142" oldVal="141"/>
    <row newVal="143" oldVal="142"/>
    <row newVal="144" oldVal="143"/>
    <row newVal="145" oldVal="144"/>
    <row newVal="146" oldVal="145"/>
    <row newVal="147" oldVal="146"/>
    <row newVal="148" oldVal="147"/>
    <row newVal="149" oldVal="148"/>
    <row newVal="150" oldVal="149"/>
    <row newVal="151" oldVal="150"/>
    <row newVal="152" oldVal="151"/>
    <row newVal="153" oldVal="152"/>
    <row newVal="154" oldVal="153"/>
    <row newVal="155" oldVal="154"/>
    <row newVal="156" oldVal="155"/>
    <row newVal="157" oldVal="156"/>
    <row newVal="158" oldVal="157"/>
    <row newVal="159" oldVal="158"/>
    <row newVal="160" oldVal="159"/>
    <row newVal="161" oldVal="160"/>
    <row newVal="162" oldVal="161"/>
    <row newVal="163" oldVal="162"/>
    <row newVal="164" oldVal="163"/>
    <row newVal="165" oldVal="164"/>
    <row newVal="166" oldVal="165"/>
    <row newVal="167" oldVal="166"/>
    <row newVal="168" oldVal="167"/>
    <row newVal="169" oldVal="168"/>
    <row newVal="170" oldVal="169"/>
    <row newVal="171" oldVal="170"/>
    <row newVal="172" oldVal="171"/>
    <row newVal="173" oldVal="172"/>
    <row newVal="174" oldVal="175"/>
    <row newVal="175" oldVal="176"/>
    <row newVal="176" oldVal="177"/>
    <row newVal="177" oldVal="178"/>
    <row newVal="178" oldVal="179"/>
    <row newVal="179" oldVal="180"/>
    <row newVal="180" oldVal="181"/>
    <row newVal="181" oldVal="182"/>
    <row newVal="182" oldVal="183"/>
    <row newVal="183" oldVal="184"/>
    <row newVal="184" oldVal="185"/>
    <row newVal="185" oldVal="186"/>
    <row newVal="186" oldVal="187"/>
    <row newVal="187" oldVal="188"/>
    <row newVal="188" oldVal="189"/>
    <row newVal="189" oldVal="190"/>
    <row newVal="190" oldVal="191"/>
    <row newVal="191" oldVal="192"/>
    <row newVal="192" oldVal="193"/>
    <row newVal="193" oldVal="194"/>
    <row newVal="194" oldVal="195"/>
    <row newVal="195" oldVal="196"/>
    <row newVal="196" oldVal="197"/>
    <row newVal="197" oldVal="198"/>
    <row newVal="198" oldVal="199"/>
    <row newVal="199" oldVal="200"/>
    <row newVal="200" oldVal="201"/>
    <row newVal="201" oldVal="202"/>
    <row newVal="202" oldVal="203"/>
    <row newVal="203" oldVal="204"/>
    <row newVal="204" oldVal="205"/>
    <row newVal="205" oldVal="206"/>
    <row newVal="206" oldVal="207"/>
    <row newVal="207" oldVal="208"/>
    <row newVal="208" oldVal="209"/>
    <row newVal="209" oldVal="210"/>
    <row newVal="210" oldVal="211"/>
    <row newVal="211" oldVal="212"/>
    <row newVal="212" oldVal="213"/>
    <row newVal="213" oldVal="214"/>
    <row newVal="214" oldVal="215"/>
    <row newVal="215" oldVal="216"/>
    <row newVal="216" oldVal="217"/>
    <row newVal="217" oldVal="218"/>
    <row newVal="218" oldVal="219"/>
    <row newVal="219" oldVal="173"/>
  </rowSortMap>
</worksheetSortMap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2</vt:i4>
      </vt:variant>
    </vt:vector>
  </HeadingPairs>
  <TitlesOfParts>
    <vt:vector size="13" baseType="lpstr">
      <vt:lpstr>EJERCICIO INICIAL</vt:lpstr>
      <vt:lpstr>1.PROPUESTA - ASESORES</vt:lpstr>
      <vt:lpstr>2.PROPUESTA - D CREDITO</vt:lpstr>
      <vt:lpstr>3. PROPUESTA - V COMERCIAL</vt:lpstr>
      <vt:lpstr>4. PROPUESTA - RO</vt:lpstr>
      <vt:lpstr>5. PROPUESTA - G PLANEACION</vt:lpstr>
      <vt:lpstr>VIGENTES 2020</vt:lpstr>
      <vt:lpstr>CADENAS PRODUCTIVAS</vt:lpstr>
      <vt:lpstr>ALTERNATIVA 1 CP</vt:lpstr>
      <vt:lpstr>ALTERNATIVA 2 CP</vt:lpstr>
      <vt:lpstr>ALTERNATIVA 3 CP</vt:lpstr>
      <vt:lpstr>'2.PROPUESTA - D CREDITO'!Área_de_impresión</vt:lpstr>
      <vt:lpstr>'ALTERNATIVA 1 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Ivette Liliana Rios Polanía</dc:creator>
  <cp:lastModifiedBy>Gloria Patricia Suarez Aguirre</cp:lastModifiedBy>
  <cp:lastPrinted>2020-02-19T23:53:06Z</cp:lastPrinted>
  <dcterms:created xsi:type="dcterms:W3CDTF">2017-01-26T15:51:22Z</dcterms:created>
  <dcterms:modified xsi:type="dcterms:W3CDTF">2021-07-23T13:59:11Z</dcterms:modified>
</cp:coreProperties>
</file>